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4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утверждение'!$A$1:$I$278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75" i="3" l="1"/>
  <c r="H275" i="3"/>
  <c r="G275" i="3"/>
  <c r="F275" i="3"/>
  <c r="E275" i="3"/>
  <c r="D275" i="3"/>
  <c r="C275" i="3"/>
  <c r="I274" i="3"/>
  <c r="H274" i="3"/>
  <c r="G274" i="3"/>
  <c r="F274" i="3"/>
  <c r="E274" i="3"/>
  <c r="D274" i="3"/>
  <c r="C274" i="3"/>
  <c r="I273" i="3"/>
  <c r="H273" i="3"/>
  <c r="G273" i="3"/>
  <c r="F273" i="3"/>
  <c r="E273" i="3"/>
  <c r="D273" i="3"/>
  <c r="C273" i="3"/>
  <c r="I272" i="3"/>
  <c r="H272" i="3"/>
  <c r="G272" i="3"/>
  <c r="F272" i="3"/>
  <c r="E272" i="3"/>
  <c r="D272" i="3"/>
  <c r="C272" i="3"/>
  <c r="I271" i="3"/>
  <c r="H271" i="3"/>
  <c r="G271" i="3"/>
  <c r="F271" i="3"/>
  <c r="E271" i="3"/>
  <c r="D271" i="3"/>
  <c r="C271" i="3"/>
  <c r="I270" i="3"/>
  <c r="H270" i="3"/>
  <c r="G270" i="3"/>
  <c r="E270" i="3"/>
  <c r="D270" i="3"/>
  <c r="C270" i="3"/>
  <c r="I269" i="3"/>
  <c r="H269" i="3"/>
  <c r="G269" i="3"/>
  <c r="F269" i="3"/>
  <c r="E269" i="3"/>
  <c r="D269" i="3"/>
  <c r="C269" i="3"/>
  <c r="I268" i="3"/>
  <c r="H268" i="3"/>
  <c r="G268" i="3"/>
  <c r="E268" i="3"/>
  <c r="D268" i="3"/>
  <c r="C268" i="3"/>
  <c r="I267" i="3"/>
  <c r="H267" i="3"/>
  <c r="G267" i="3"/>
  <c r="E267" i="3"/>
  <c r="D267" i="3"/>
  <c r="C267" i="3"/>
  <c r="I266" i="3"/>
  <c r="H266" i="3"/>
  <c r="G266" i="3"/>
  <c r="E266" i="3"/>
  <c r="D266" i="3"/>
  <c r="C266" i="3"/>
  <c r="I265" i="3"/>
  <c r="H265" i="3"/>
  <c r="G265" i="3"/>
  <c r="E265" i="3"/>
  <c r="D265" i="3"/>
  <c r="C265" i="3"/>
  <c r="I264" i="3"/>
  <c r="H264" i="3"/>
  <c r="G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E237" i="3"/>
  <c r="D237" i="3"/>
  <c r="C237" i="3"/>
  <c r="I236" i="3"/>
  <c r="H236" i="3"/>
  <c r="G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<sst xmlns="http://schemas.openxmlformats.org/spreadsheetml/2006/main" count="21" uniqueCount="21">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</sst>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06.2025%20&#1087;&#1088;&#1080;&#1084;&#1077;&#1088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"НПП Рогнеда"</v>
          </cell>
          <cell r="G4" t="str">
            <v>Живодрова</v>
          </cell>
          <cell r="H4" t="str">
            <v>Наталья</v>
          </cell>
          <cell r="I4" t="str">
            <v>Викторовна</v>
          </cell>
          <cell r="K4" t="str">
            <v>Заместитель начальника отдела ОТ и ПБ</v>
          </cell>
          <cell r="L4" t="str">
            <v>6 лет</v>
          </cell>
          <cell r="M4" t="str">
            <v>очередная</v>
          </cell>
          <cell r="N4" t="str">
            <v>специалист по охране труда, контролирующий электроустановки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"ТСФ"</v>
          </cell>
          <cell r="G5" t="str">
            <v xml:space="preserve">Филимонов </v>
          </cell>
          <cell r="H5" t="str">
            <v>Александр</v>
          </cell>
          <cell r="I5" t="str">
            <v>Борисович</v>
          </cell>
          <cell r="K5" t="str">
            <v>Заместитель генерального директора</v>
          </cell>
          <cell r="L5" t="str">
            <v>1год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IV до и выше1000 В</v>
          </cell>
          <cell r="S5" t="str">
            <v>ПТЭЭПЭЭ</v>
          </cell>
          <cell r="V5">
            <v>0.375</v>
          </cell>
        </row>
        <row r="6">
          <cell r="E6" t="str">
            <v>АО "ТСФ"</v>
          </cell>
          <cell r="G6" t="str">
            <v>Исаев</v>
          </cell>
          <cell r="H6" t="str">
            <v>Станислав</v>
          </cell>
          <cell r="I6" t="str">
            <v>Альбертович</v>
          </cell>
          <cell r="K6" t="str">
            <v>Электромонтер по ремонту и обслуживанию электрооборудования 5 разряда</v>
          </cell>
          <cell r="L6" t="str">
            <v>10мес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АО "ТСФ"</v>
          </cell>
          <cell r="G7" t="str">
            <v xml:space="preserve">Головин </v>
          </cell>
          <cell r="H7" t="str">
            <v>Игорь</v>
          </cell>
          <cell r="I7" t="str">
            <v>Георгиевич</v>
          </cell>
          <cell r="K7" t="str">
            <v>Электромонтер по ремонту и обслуживанию электрооборудования 5 разряда</v>
          </cell>
          <cell r="L7" t="str">
            <v>2года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"МАСТЕРСТРОЙ"</v>
          </cell>
          <cell r="G8" t="str">
            <v>Розов</v>
          </cell>
          <cell r="H8" t="str">
            <v>Алексей</v>
          </cell>
          <cell r="I8" t="str">
            <v>Андреевич</v>
          </cell>
          <cell r="K8" t="str">
            <v>электромонтажник</v>
          </cell>
          <cell r="L8" t="str">
            <v>2 месяца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"МАСТЕРСТРОЙ"</v>
          </cell>
          <cell r="G9" t="str">
            <v>Преснов</v>
          </cell>
          <cell r="H9" t="str">
            <v>Андрей</v>
          </cell>
          <cell r="I9" t="str">
            <v>Алексеевич</v>
          </cell>
          <cell r="K9" t="str">
            <v>электромонтажник</v>
          </cell>
          <cell r="L9" t="str">
            <v>1 месяц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"МАСТЕРСТРОЙ"</v>
          </cell>
          <cell r="G10" t="str">
            <v>Ильин</v>
          </cell>
          <cell r="H10" t="str">
            <v>Алексей</v>
          </cell>
          <cell r="I10" t="str">
            <v>Александрович</v>
          </cell>
          <cell r="K10" t="str">
            <v>электромонтажник</v>
          </cell>
          <cell r="L10" t="str">
            <v>4 месяца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"МАСТЕРСТРОЙ"</v>
          </cell>
          <cell r="G11" t="str">
            <v>Афанас</v>
          </cell>
          <cell r="H11" t="str">
            <v>Павел</v>
          </cell>
          <cell r="I11" t="str">
            <v>Александрович</v>
          </cell>
          <cell r="K11" t="str">
            <v>электромонтажник</v>
          </cell>
          <cell r="L11" t="str">
            <v>1 месяц</v>
          </cell>
          <cell r="M11" t="str">
            <v>первичная</v>
          </cell>
          <cell r="N11" t="str">
            <v>оперативно-ремонтный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"Магистр"</v>
          </cell>
          <cell r="G12" t="str">
            <v>Потехин</v>
          </cell>
          <cell r="H12" t="str">
            <v>Сергей</v>
          </cell>
          <cell r="I12" t="str">
            <v>Степанович</v>
          </cell>
          <cell r="K12" t="str">
            <v>Главный инженер</v>
          </cell>
          <cell r="L12" t="str">
            <v>3г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"Магистр"</v>
          </cell>
          <cell r="G13" t="str">
            <v>Коновалов</v>
          </cell>
          <cell r="H13" t="str">
            <v>Андрей</v>
          </cell>
          <cell r="I13" t="str">
            <v>Михайлович</v>
          </cell>
          <cell r="K13" t="str">
            <v>Электрик</v>
          </cell>
          <cell r="L13" t="str">
            <v>9л</v>
          </cell>
          <cell r="M13" t="str">
            <v>внеочередная</v>
          </cell>
          <cell r="N13" t="str">
            <v>оперативно-ремонтный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ИП Григорьев Александр Викторович</v>
          </cell>
          <cell r="G14" t="str">
            <v>Перфильев</v>
          </cell>
          <cell r="H14" t="str">
            <v>Андрей</v>
          </cell>
          <cell r="I14" t="str">
            <v>Игоревич</v>
          </cell>
          <cell r="K14" t="str">
            <v>Главный инженер</v>
          </cell>
          <cell r="L14" t="str">
            <v>1 год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 1000 В</v>
          </cell>
          <cell r="S14" t="str">
            <v>ПТЭЭПЭЭ</v>
          </cell>
          <cell r="V14">
            <v>0.375</v>
          </cell>
        </row>
        <row r="15">
          <cell r="E15" t="str">
            <v>ИП Григорьев Александр Викторович</v>
          </cell>
          <cell r="G15" t="str">
            <v>Рыжов</v>
          </cell>
          <cell r="H15" t="str">
            <v>Александр</v>
          </cell>
          <cell r="I15" t="str">
            <v>Григорьевич</v>
          </cell>
          <cell r="K15" t="str">
            <v>Технический работник</v>
          </cell>
          <cell r="L15" t="str">
            <v>1 год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 1000 В</v>
          </cell>
          <cell r="S15" t="str">
            <v>ПТЭЭПЭЭ</v>
          </cell>
          <cell r="V15">
            <v>0.375</v>
          </cell>
        </row>
        <row r="16">
          <cell r="E16" t="str">
            <v>МУК "ВЦБС"</v>
          </cell>
          <cell r="G16" t="str">
            <v>Гусев</v>
          </cell>
          <cell r="H16" t="str">
            <v>Алексей</v>
          </cell>
          <cell r="I16" t="str">
            <v>Викторович</v>
          </cell>
          <cell r="K16" t="str">
            <v>ведущий инженер</v>
          </cell>
          <cell r="L16" t="str">
            <v xml:space="preserve">2 года 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IIIгр. до 1000 В</v>
          </cell>
          <cell r="S16" t="str">
            <v>ПТЭЭПЭЭ</v>
          </cell>
          <cell r="V16">
            <v>0.375</v>
          </cell>
        </row>
        <row r="17">
          <cell r="E17" t="str">
            <v>ГБУЗ Московской области "Красногорская больница"</v>
          </cell>
          <cell r="G17" t="str">
            <v xml:space="preserve">            Алексеев                                  </v>
          </cell>
          <cell r="H17" t="str">
            <v>Юрий</v>
          </cell>
          <cell r="I17" t="str">
            <v>Анатольевич</v>
          </cell>
          <cell r="K17" t="str">
            <v>инженер по эксплуатации  зданий и сооружений</v>
          </cell>
          <cell r="L17" t="str">
            <v>.7,9месяцев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IV-гр. До 1000В</v>
          </cell>
          <cell r="S17" t="str">
            <v>ПТЭЭПЭЭ</v>
          </cell>
          <cell r="V17">
            <v>0.375</v>
          </cell>
        </row>
        <row r="18">
          <cell r="E18" t="str">
            <v>ГБУЗ Московской области "Красногорская больница"</v>
          </cell>
          <cell r="G18" t="str">
            <v xml:space="preserve">Костышен </v>
          </cell>
          <cell r="H18" t="str">
            <v>Андрей</v>
          </cell>
          <cell r="I18" t="str">
            <v>Борисович</v>
          </cell>
          <cell r="K18" t="str">
            <v>инженер по эксплуатации зданий и сооружений</v>
          </cell>
          <cell r="L18" t="str">
            <v>3,4 года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IV-гр. До 1000В</v>
          </cell>
          <cell r="S18" t="str">
            <v>ПТЭЭПЭЭ</v>
          </cell>
          <cell r="V18">
            <v>0.375</v>
          </cell>
        </row>
        <row r="19">
          <cell r="E19" t="str">
            <v>ООО "МЭМ - ИНЖИНИРИНГ"</v>
          </cell>
          <cell r="G19" t="str">
            <v>Гуленко</v>
          </cell>
          <cell r="H19" t="str">
            <v>Дмитрий</v>
          </cell>
          <cell r="I19" t="str">
            <v>Степанович</v>
          </cell>
          <cell r="K19" t="str">
            <v>Слесарь - сантехник</v>
          </cell>
          <cell r="L19" t="str">
            <v>7 лет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до  1000 В</v>
          </cell>
          <cell r="S19" t="str">
            <v>ПТЭЭПЭЭ</v>
          </cell>
          <cell r="V19">
            <v>0.375</v>
          </cell>
        </row>
        <row r="20">
          <cell r="E20" t="str">
            <v>ООО "СМК"</v>
          </cell>
          <cell r="G20" t="str">
            <v>Шарипов</v>
          </cell>
          <cell r="H20" t="str">
            <v>Тимур</v>
          </cell>
          <cell r="I20" t="str">
            <v>Александрович</v>
          </cell>
          <cell r="K20" t="str">
            <v>руководитель АХО</v>
          </cell>
          <cell r="L20">
            <v>1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 гр до 1000В</v>
          </cell>
          <cell r="S20" t="str">
            <v>ПТЭЭПЭЭ</v>
          </cell>
          <cell r="V20">
            <v>0.375</v>
          </cell>
        </row>
        <row r="21">
          <cell r="E21" t="str">
            <v>МУК "ДК им. Г. Конина"</v>
          </cell>
          <cell r="G21" t="str">
            <v xml:space="preserve">Сметанин </v>
          </cell>
          <cell r="H21" t="str">
            <v>Андрей</v>
          </cell>
          <cell r="I21" t="str">
            <v>Леонидович</v>
          </cell>
          <cell r="K21" t="str">
            <v>зам. директора по АХЧ</v>
          </cell>
          <cell r="L21" t="str">
            <v>7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 xml:space="preserve">IV до 1000 В </v>
          </cell>
          <cell r="S21" t="str">
            <v>ПТЭЭПЭЭ</v>
          </cell>
          <cell r="V21">
            <v>0.375</v>
          </cell>
        </row>
        <row r="22">
          <cell r="E22" t="str">
            <v>МУК "ДК им. Г. Конина"</v>
          </cell>
          <cell r="G22" t="str">
            <v>Нестеркина</v>
          </cell>
          <cell r="H22" t="str">
            <v>Татьяна</v>
          </cell>
          <cell r="I22" t="str">
            <v>Борисовна</v>
          </cell>
          <cell r="K22" t="str">
            <v>Инженер по комплексной безопасности</v>
          </cell>
          <cell r="L22" t="str">
            <v>4 года</v>
          </cell>
          <cell r="M22" t="str">
            <v>очередная</v>
          </cell>
          <cell r="N22" t="str">
            <v xml:space="preserve">Специалист по охране труда </v>
          </cell>
          <cell r="R22" t="str">
            <v xml:space="preserve">IV до 1000 В </v>
          </cell>
          <cell r="S22" t="str">
            <v>ПТЭЭПЭЭ</v>
          </cell>
          <cell r="V22">
            <v>0.39583333333333331</v>
          </cell>
        </row>
        <row r="23">
          <cell r="E23" t="str">
            <v>МУК "ДК им. Г. Конина"</v>
          </cell>
          <cell r="G23" t="str">
            <v>Хаснаш</v>
          </cell>
          <cell r="H23" t="str">
            <v>Сергей</v>
          </cell>
          <cell r="I23" t="str">
            <v>Павлович</v>
          </cell>
          <cell r="K23" t="str">
            <v>Заведующий филиала "Городской парк культуры"</v>
          </cell>
          <cell r="L23" t="str">
            <v>2 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 xml:space="preserve">III  до 1000 В </v>
          </cell>
          <cell r="S23" t="str">
            <v>ПТЭЭПЭЭ</v>
          </cell>
          <cell r="V23">
            <v>0.39583333333333331</v>
          </cell>
        </row>
        <row r="24">
          <cell r="E24" t="str">
            <v>МУК "ДК им. Г. Конина"</v>
          </cell>
          <cell r="G24" t="str">
            <v xml:space="preserve">Плеханов </v>
          </cell>
          <cell r="H24" t="str">
            <v>Сергей</v>
          </cell>
          <cell r="I24" t="str">
            <v>Александрович</v>
          </cell>
          <cell r="K24" t="str">
            <v>Методист</v>
          </cell>
          <cell r="L24" t="str">
            <v>2 года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 xml:space="preserve">III  до 1000 В </v>
          </cell>
          <cell r="S24" t="str">
            <v>ПТЭЭПЭЭ</v>
          </cell>
          <cell r="V24">
            <v>0.39583333333333331</v>
          </cell>
        </row>
        <row r="25">
          <cell r="E25" t="str">
            <v>МУК "ДК им. Г. Конина"</v>
          </cell>
          <cell r="G25" t="str">
            <v>Мелешкин</v>
          </cell>
          <cell r="H25" t="str">
            <v>Александр</v>
          </cell>
          <cell r="I25" t="str">
            <v>Анатольевич</v>
          </cell>
          <cell r="K25" t="str">
            <v>Заведующий филиала "Парк 200 лет Егорьевску"</v>
          </cell>
          <cell r="L25" t="str">
            <v>менее года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 xml:space="preserve">II  до 1000 В </v>
          </cell>
          <cell r="S25" t="str">
            <v>ПТЭЭПЭЭ</v>
          </cell>
          <cell r="V25">
            <v>0.39583333333333331</v>
          </cell>
        </row>
        <row r="26">
          <cell r="E26" t="str">
            <v>МУК "ДК им. Г. Конина"</v>
          </cell>
          <cell r="G26" t="str">
            <v>Самойлов</v>
          </cell>
          <cell r="H26" t="str">
            <v>Антон</v>
          </cell>
          <cell r="I26" t="str">
            <v>Сергеевич</v>
          </cell>
          <cell r="K26" t="str">
            <v>Методист</v>
          </cell>
          <cell r="L26" t="str">
            <v>менее года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 xml:space="preserve">II  до 1000 В </v>
          </cell>
          <cell r="S26" t="str">
            <v>ПТЭЭПЭЭ</v>
          </cell>
          <cell r="V26">
            <v>0.39583333333333331</v>
          </cell>
        </row>
        <row r="27">
          <cell r="E27" t="str">
            <v>МУК "ДК им. Г. Конина"</v>
          </cell>
          <cell r="G27" t="str">
            <v xml:space="preserve">Сметанин </v>
          </cell>
          <cell r="H27" t="str">
            <v>Андрей</v>
          </cell>
          <cell r="I27" t="str">
            <v>Леонидович</v>
          </cell>
          <cell r="K27" t="str">
            <v>зам. директора по АХЧ</v>
          </cell>
          <cell r="L27" t="str">
            <v>7 лет</v>
          </cell>
          <cell r="M27" t="str">
            <v>очередная</v>
          </cell>
          <cell r="N27" t="str">
            <v>управленческий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>ООО "ПЕРОБЕЛЛ"</v>
          </cell>
          <cell r="G28" t="str">
            <v xml:space="preserve">Заболотских </v>
          </cell>
          <cell r="H28" t="str">
            <v xml:space="preserve">Виталий </v>
          </cell>
          <cell r="I28" t="str">
            <v>Валентинович</v>
          </cell>
          <cell r="K28" t="str">
            <v>Инженер сервисного центра</v>
          </cell>
          <cell r="L28" t="str">
            <v>5 лет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 xml:space="preserve">II До 1000 В 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"ПУРАТОС"</v>
          </cell>
          <cell r="G29" t="str">
            <v>Веснин</v>
          </cell>
          <cell r="H29" t="str">
            <v>Алексей</v>
          </cell>
          <cell r="I29" t="str">
            <v>Дмитриевич</v>
          </cell>
          <cell r="K29" t="str">
            <v>инженер КИПиА</v>
          </cell>
          <cell r="L29" t="str">
            <v>14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 xml:space="preserve">V гр до и выше 1000В 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"НПО Стеклопластик"</v>
          </cell>
          <cell r="G30" t="str">
            <v xml:space="preserve">Воробьева </v>
          </cell>
          <cell r="H30" t="str">
            <v>Ирина</v>
          </cell>
          <cell r="I30" t="str">
            <v>Николаевна</v>
          </cell>
          <cell r="K30" t="str">
            <v>Главный метролог</v>
          </cell>
          <cell r="L30" t="str">
            <v>7 мес.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"НПО Стеклопластик"</v>
          </cell>
          <cell r="G31" t="str">
            <v>Зайнетдинов</v>
          </cell>
          <cell r="H31" t="str">
            <v>Рустэм</v>
          </cell>
          <cell r="I31" t="str">
            <v>Маратович</v>
          </cell>
          <cell r="K31" t="str">
            <v>Заместитель главного инженера-главный энергетик</v>
          </cell>
          <cell r="L31" t="str">
            <v>4 года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"НПО Стеклопластик"</v>
          </cell>
          <cell r="G32" t="str">
            <v xml:space="preserve">Лященко </v>
          </cell>
          <cell r="H32" t="str">
            <v xml:space="preserve">Александр </v>
          </cell>
          <cell r="I32" t="str">
            <v>Александрович</v>
          </cell>
          <cell r="K32" t="str">
            <v>Начальник цеха электротехнического обслуживания</v>
          </cell>
          <cell r="L32" t="str">
            <v>4 мес.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Свято-Троицкая Сергиева Лавра РПЦ</v>
          </cell>
          <cell r="G33" t="str">
            <v>Единак</v>
          </cell>
          <cell r="H33" t="str">
            <v>Александр</v>
          </cell>
          <cell r="I33" t="str">
            <v>Васильевич</v>
          </cell>
          <cell r="K33" t="str">
            <v>энергетик Зеленоградского подворья Лавры</v>
          </cell>
          <cell r="L33" t="str">
            <v>1 год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"Солнечный город"</v>
          </cell>
          <cell r="G34" t="str">
            <v>Гноев</v>
          </cell>
          <cell r="H34" t="str">
            <v>Юрий</v>
          </cell>
          <cell r="I34" t="str">
            <v>Георгиевич</v>
          </cell>
          <cell r="K34" t="str">
            <v>инженер по оборудованию</v>
          </cell>
          <cell r="L34" t="str">
            <v>4 г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«АТМОС Храст»</v>
          </cell>
          <cell r="G35" t="str">
            <v>Голубцов</v>
          </cell>
          <cell r="H35" t="str">
            <v>Федор</v>
          </cell>
          <cell r="I35" t="str">
            <v>Владимирович</v>
          </cell>
          <cell r="K35" t="str">
            <v>Руководитель сервисной службы</v>
          </cell>
          <cell r="L35" t="str">
            <v>7 лет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 xml:space="preserve">II гр. до 1000В </v>
          </cell>
          <cell r="S35" t="str">
            <v>ПТЭЭПЭЭ</v>
          </cell>
          <cell r="V35">
            <v>0.39583333333333331</v>
          </cell>
        </row>
        <row r="36">
          <cell r="E36" t="str">
            <v>ЗАО "ККЗ"</v>
          </cell>
          <cell r="G36" t="str">
            <v>Поставнин</v>
          </cell>
          <cell r="H36" t="str">
            <v>Александр</v>
          </cell>
          <cell r="I36" t="str">
            <v>Михайлович</v>
          </cell>
          <cell r="K36" t="str">
            <v>Инженер по эксплуатации</v>
          </cell>
          <cell r="L36" t="str">
            <v>4 года</v>
          </cell>
          <cell r="M36" t="str">
            <v>очередная</v>
          </cell>
          <cell r="N36" t="str">
            <v>руководитель структурного подразделения</v>
          </cell>
          <cell r="S36" t="str">
            <v>ПТЭТЭ</v>
          </cell>
          <cell r="V36">
            <v>0.39583333333333331</v>
          </cell>
        </row>
        <row r="37">
          <cell r="E37" t="str">
            <v>ООО "СТЭЗ"</v>
          </cell>
          <cell r="G37" t="str">
            <v xml:space="preserve">Улитин </v>
          </cell>
          <cell r="H37" t="str">
            <v xml:space="preserve">Александр </v>
          </cell>
          <cell r="I37" t="str">
            <v xml:space="preserve">Николаевич </v>
          </cell>
          <cell r="K37" t="str">
            <v>руководитель электротехнической лаборатории</v>
          </cell>
          <cell r="L37" t="str">
            <v>6,5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 xml:space="preserve"> V до и выше1000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ГАПОУ МО"МОБМК им.А.Н.Скрябина"</v>
          </cell>
          <cell r="G38" t="str">
            <v>Федоренко</v>
          </cell>
          <cell r="H38" t="str">
            <v>Александр</v>
          </cell>
          <cell r="I38" t="str">
            <v>Юрьевич</v>
          </cell>
          <cell r="K38" t="str">
            <v>Заместитель директора по АХЧ</v>
          </cell>
          <cell r="L38" t="str">
            <v>6 лет</v>
          </cell>
          <cell r="M38" t="str">
            <v>очередная</v>
          </cell>
          <cell r="N38" t="str">
            <v>административно-технический персонал, с правом испытания  оборудования  повышенным  напряжением</v>
          </cell>
          <cell r="R38" t="str">
            <v>IV до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«КЦ «МС»</v>
          </cell>
          <cell r="G39" t="str">
            <v xml:space="preserve">Верховцев  </v>
          </cell>
          <cell r="H39" t="str">
            <v xml:space="preserve">Алексей </v>
          </cell>
          <cell r="I39" t="str">
            <v>Михайлович</v>
          </cell>
          <cell r="K39" t="str">
            <v>Начальник отдела</v>
          </cell>
          <cell r="L39" t="str">
            <v>3 года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 до и выше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"Бёрнер Ист"</v>
          </cell>
          <cell r="G40" t="str">
            <v>Самков</v>
          </cell>
          <cell r="H40" t="str">
            <v>Алексей</v>
          </cell>
          <cell r="I40" t="str">
            <v>Викторович</v>
          </cell>
          <cell r="K40" t="str">
            <v>электрик</v>
          </cell>
          <cell r="L40" t="str">
            <v>3 месяца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АО "Красногорсклексредства"</v>
          </cell>
          <cell r="G41" t="str">
            <v>Алексеев</v>
          </cell>
          <cell r="H41" t="str">
            <v>Николай</v>
          </cell>
          <cell r="I41" t="str">
            <v>Владимирович</v>
          </cell>
          <cell r="K41" t="str">
            <v>заместитель генерального директора по строительству и эксплуатации зданий и сооружений - главный инженер</v>
          </cell>
          <cell r="L41" t="str">
            <v>9 лет 5 мес.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"РЭСКО"</v>
          </cell>
          <cell r="G42" t="str">
            <v>Семенихин</v>
          </cell>
          <cell r="H42" t="str">
            <v xml:space="preserve"> Сергей </v>
          </cell>
          <cell r="I42" t="str">
            <v>Александрович</v>
          </cell>
          <cell r="K42" t="str">
            <v>Главный инженер</v>
          </cell>
          <cell r="L42" t="str">
            <v>5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V группа  До и выше 1000В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"МЕИР ГРУПП"</v>
          </cell>
          <cell r="G43" t="str">
            <v>Щербаков</v>
          </cell>
          <cell r="H43" t="str">
            <v>Евгений</v>
          </cell>
          <cell r="I43" t="str">
            <v>Александрович</v>
          </cell>
          <cell r="K43" t="str">
            <v>производитель работ</v>
          </cell>
          <cell r="L43" t="str">
            <v>15 лет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"МЕИР ГРУПП"</v>
          </cell>
          <cell r="G44" t="str">
            <v>Дорничев</v>
          </cell>
          <cell r="H44" t="str">
            <v>Николай</v>
          </cell>
          <cell r="I44" t="str">
            <v>Юрьевич</v>
          </cell>
          <cell r="K44" t="str">
            <v>механик по холодильному оборудованию</v>
          </cell>
          <cell r="L44" t="str">
            <v>10 лет</v>
          </cell>
          <cell r="M44" t="str">
            <v>первичная</v>
          </cell>
          <cell r="N44" t="str">
            <v>ремонный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"МЕИР ГРУПП"</v>
          </cell>
          <cell r="G45" t="str">
            <v>Власов</v>
          </cell>
          <cell r="H45" t="str">
            <v>Николай</v>
          </cell>
          <cell r="I45" t="str">
            <v>Николаевич</v>
          </cell>
          <cell r="K45" t="str">
            <v>механик по холодильному оборудованию</v>
          </cell>
          <cell r="L45" t="str">
            <v>15 лет</v>
          </cell>
          <cell r="M45" t="str">
            <v>первичная</v>
          </cell>
          <cell r="N45" t="str">
            <v>ремонный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СФ "СМУ-152 ТРАНСИНЖСТРОЙ"</v>
          </cell>
          <cell r="G46" t="str">
            <v>Елисеенко</v>
          </cell>
          <cell r="H46" t="str">
            <v>Яков</v>
          </cell>
          <cell r="I46" t="str">
            <v>Олегович</v>
          </cell>
          <cell r="K46" t="str">
            <v>старший механик</v>
          </cell>
          <cell r="L46" t="str">
            <v>6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СФ "СМУ-152 ТРАНСИНЖСТРОЙ"</v>
          </cell>
          <cell r="G47" t="str">
            <v xml:space="preserve">Балашов </v>
          </cell>
          <cell r="H47" t="str">
            <v>Тимур</v>
          </cell>
          <cell r="I47" t="str">
            <v>Борисович</v>
          </cell>
          <cell r="K47" t="str">
            <v>механик</v>
          </cell>
          <cell r="L47" t="str">
            <v>6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II 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АТТИК</v>
          </cell>
          <cell r="G48" t="str">
            <v xml:space="preserve">Якушкин </v>
          </cell>
          <cell r="H48" t="str">
            <v>Александр</v>
          </cell>
          <cell r="I48" t="str">
            <v>Владимирович</v>
          </cell>
          <cell r="K48" t="str">
            <v>Мастер тепловых пунктов</v>
          </cell>
          <cell r="L48" t="str">
            <v>3 года</v>
          </cell>
          <cell r="M48" t="str">
            <v>первичная</v>
          </cell>
          <cell r="N48" t="str">
            <v>Специалист осуществляющий контроль за эксплуатацией тепловых энергоустановок</v>
          </cell>
          <cell r="S48" t="str">
            <v>ПТЭТЭ</v>
          </cell>
          <cell r="V48">
            <v>0.41666666666666669</v>
          </cell>
        </row>
        <row r="49">
          <cell r="E49" t="str">
            <v>ООО "Каменный век"</v>
          </cell>
          <cell r="G49" t="str">
            <v xml:space="preserve">Кожевников </v>
          </cell>
          <cell r="H49" t="str">
            <v>Вадим</v>
          </cell>
          <cell r="I49" t="str">
            <v>Анатольевич</v>
          </cell>
          <cell r="K49" t="str">
            <v>Начальник электроцеха</v>
          </cell>
          <cell r="L49" t="str">
            <v>17 лет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"Каменный век"</v>
          </cell>
          <cell r="G50" t="str">
            <v>Лукашенко</v>
          </cell>
          <cell r="H50" t="str">
            <v>Виталий</v>
          </cell>
          <cell r="I50" t="str">
            <v>Николаевич</v>
          </cell>
          <cell r="K50" t="str">
            <v>Зам. Главного энергетика</v>
          </cell>
          <cell r="L50" t="str">
            <v>1год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ЗАО «Премиум отель менеджмент»</v>
          </cell>
          <cell r="G51" t="str">
            <v>Герольд</v>
          </cell>
          <cell r="H51" t="str">
            <v>Наталия</v>
          </cell>
          <cell r="I51" t="str">
            <v>Ивановна</v>
          </cell>
          <cell r="K51" t="str">
            <v>Главный инженер</v>
          </cell>
          <cell r="L51" t="str">
            <v>3 года 5 мес.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МП Шацких С.В.</v>
          </cell>
          <cell r="G52" t="str">
            <v>Поверинов</v>
          </cell>
          <cell r="H52" t="str">
            <v xml:space="preserve">Сергей </v>
          </cell>
          <cell r="I52" t="str">
            <v>Валерьевич</v>
          </cell>
          <cell r="K52" t="str">
            <v>Инженер</v>
          </cell>
          <cell r="L52" t="str">
            <v>1 мес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"Союз Монолит"</v>
          </cell>
          <cell r="G53" t="str">
            <v>Казанов</v>
          </cell>
          <cell r="H53" t="str">
            <v>Сергей</v>
          </cell>
          <cell r="I53" t="str">
            <v>Валерьевич</v>
          </cell>
          <cell r="K53" t="str">
            <v>Главный инженер</v>
          </cell>
          <cell r="L53" t="str">
            <v>1 год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группа до и выше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"ВПГ Лазеруан"</v>
          </cell>
          <cell r="G54" t="str">
            <v xml:space="preserve">Федоров </v>
          </cell>
          <cell r="H54" t="str">
            <v xml:space="preserve">Сергей </v>
          </cell>
          <cell r="I54" t="str">
            <v>Николаевич</v>
          </cell>
          <cell r="K54" t="str">
            <v>Инженер по эксплуатации оборудования</v>
          </cell>
          <cell r="L54" t="str">
            <v>4 года</v>
          </cell>
          <cell r="M54" t="str">
            <v>внеочередная</v>
          </cell>
          <cell r="N54" t="str">
            <v>специалист</v>
          </cell>
          <cell r="S54" t="str">
            <v>ПТЭТЭ</v>
          </cell>
          <cell r="V54">
            <v>0.41666666666666669</v>
          </cell>
        </row>
        <row r="55">
          <cell r="E55" t="str">
            <v>ООО "ВПГ Лазеруан"</v>
          </cell>
          <cell r="G55" t="str">
            <v xml:space="preserve">Сухинин </v>
          </cell>
          <cell r="H55" t="str">
            <v>Дмитрий</v>
          </cell>
          <cell r="I55" t="str">
            <v>Вячеславович</v>
          </cell>
          <cell r="K55" t="str">
            <v>Главный энергетик</v>
          </cell>
          <cell r="L55" t="str">
            <v>10 лет</v>
          </cell>
          <cell r="M55" t="str">
            <v>внеочередная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"ВПГ Лазеруан"</v>
          </cell>
          <cell r="G56" t="str">
            <v>Белокопытов</v>
          </cell>
          <cell r="H56" t="str">
            <v xml:space="preserve">Сергей </v>
          </cell>
          <cell r="I56" t="str">
            <v>Александрович</v>
          </cell>
          <cell r="K56" t="str">
            <v>Заместитель руководителя обособленного подразделения-начальник инженерного участка обособленного подрахделения "Сосновый бор"</v>
          </cell>
          <cell r="L56" t="str">
            <v>4 года</v>
          </cell>
          <cell r="M56" t="str">
            <v>внеочередная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ООО «Мед ТеКо»</v>
          </cell>
          <cell r="G57" t="str">
            <v xml:space="preserve">Мещеряков </v>
          </cell>
          <cell r="H57" t="str">
            <v xml:space="preserve">Максим </v>
          </cell>
          <cell r="I57" t="str">
            <v>Леонидович</v>
          </cell>
          <cell r="K57" t="str">
            <v>Главный инженер по инфраструктуре</v>
          </cell>
          <cell r="L57" t="str">
            <v>1 год 1 мес.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«Мед ТеКо»</v>
          </cell>
          <cell r="G58" t="str">
            <v>Сидоров</v>
          </cell>
          <cell r="H58" t="str">
            <v xml:space="preserve"> Сергей </v>
          </cell>
          <cell r="I58" t="str">
            <v>Викторович</v>
          </cell>
          <cell r="K58" t="str">
            <v>Начальник цеха</v>
          </cell>
          <cell r="L58" t="str">
            <v>7 месяцев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 1000 В</v>
          </cell>
          <cell r="S58" t="str">
            <v>ПТЭЭПЭЭ</v>
          </cell>
          <cell r="V58">
            <v>0.4375</v>
          </cell>
        </row>
        <row r="59">
          <cell r="E59" t="str">
            <v>ООО «Мед ТеКо»</v>
          </cell>
          <cell r="G59" t="str">
            <v>Должанов</v>
          </cell>
          <cell r="H59" t="str">
            <v>Сергей</v>
          </cell>
          <cell r="I59" t="str">
            <v>Викторович</v>
          </cell>
          <cell r="K59" t="str">
            <v>Начальник цеха</v>
          </cell>
          <cell r="L59" t="str">
            <v>7 месяцев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 1000 В</v>
          </cell>
          <cell r="S59" t="str">
            <v>ПТЭЭПЭЭ</v>
          </cell>
          <cell r="V59">
            <v>0.4375</v>
          </cell>
        </row>
        <row r="60">
          <cell r="E60" t="str">
            <v>ООО «Мед ТеКо»</v>
          </cell>
          <cell r="G60" t="str">
            <v>Логвин</v>
          </cell>
          <cell r="H60" t="str">
            <v>Станислав</v>
          </cell>
          <cell r="I60" t="str">
            <v>Александрович</v>
          </cell>
          <cell r="K60" t="str">
            <v>Директор по разработке медицинской техники</v>
          </cell>
          <cell r="L60" t="str">
            <v>4 месяца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 1000 В</v>
          </cell>
          <cell r="S60" t="str">
            <v>ПТЭЭПЭЭ</v>
          </cell>
          <cell r="V60">
            <v>0.4375</v>
          </cell>
        </row>
        <row r="61">
          <cell r="E61" t="str">
            <v>МБУ "УК "ЭКСЖИЛ"</v>
          </cell>
          <cell r="G61" t="str">
            <v>Святов</v>
          </cell>
          <cell r="H61" t="str">
            <v>Александр</v>
          </cell>
          <cell r="I61" t="str">
            <v>Иванович</v>
          </cell>
          <cell r="K61" t="str">
            <v>Главный инженер</v>
          </cell>
          <cell r="L61" t="str">
            <v>2 мес</v>
          </cell>
          <cell r="M61" t="str">
            <v>первичная</v>
          </cell>
          <cell r="N61" t="str">
            <v>управленческий персонал</v>
          </cell>
          <cell r="S61" t="str">
            <v>ПТЭТЭ</v>
          </cell>
          <cell r="V61">
            <v>0.4375</v>
          </cell>
        </row>
        <row r="62">
          <cell r="E62" t="str">
            <v>МБУ "УК "ЭКСЖИЛ"</v>
          </cell>
          <cell r="G62" t="str">
            <v>Иванов</v>
          </cell>
          <cell r="H62" t="str">
            <v>Алексей</v>
          </cell>
          <cell r="I62" t="str">
            <v>Александрович</v>
          </cell>
          <cell r="K62" t="str">
            <v>Мастер по сантехническим работ</v>
          </cell>
          <cell r="L62" t="str">
            <v>3 года</v>
          </cell>
          <cell r="M62" t="str">
            <v>первичная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0.4375</v>
          </cell>
        </row>
        <row r="63">
          <cell r="E63" t="str">
            <v xml:space="preserve">ООО “Соносервис” </v>
          </cell>
          <cell r="G63" t="str">
            <v>Поздняков</v>
          </cell>
          <cell r="H63" t="str">
            <v xml:space="preserve">Роман </v>
          </cell>
          <cell r="I63" t="str">
            <v>Эдуардович</v>
          </cell>
          <cell r="K63" t="str">
            <v>инженер</v>
          </cell>
          <cell r="L63" t="str">
            <v>13 месяцев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 xml:space="preserve">ООО “Соносервис” </v>
          </cell>
          <cell r="G64" t="str">
            <v xml:space="preserve">Афанасьев </v>
          </cell>
          <cell r="H64" t="str">
            <v xml:space="preserve">Андрей </v>
          </cell>
          <cell r="I64" t="str">
            <v>Николаевич</v>
          </cell>
          <cell r="K64" t="str">
            <v>инженер</v>
          </cell>
          <cell r="L64" t="str">
            <v>8 месяцев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"ТеплоСервис"</v>
          </cell>
          <cell r="G65" t="str">
            <v xml:space="preserve">Бабанов </v>
          </cell>
          <cell r="H65" t="str">
            <v xml:space="preserve"> Игорь</v>
          </cell>
          <cell r="I65" t="str">
            <v xml:space="preserve"> Александрович</v>
          </cell>
          <cell r="K65" t="str">
            <v>Начальник участка</v>
          </cell>
          <cell r="L65" t="str">
            <v>3 г.  5 Мес</v>
          </cell>
          <cell r="M65" t="str">
            <v>первичная</v>
          </cell>
          <cell r="N65" t="str">
            <v>управленческий персонал</v>
          </cell>
          <cell r="S65" t="str">
            <v>ПТЭТЭ</v>
          </cell>
          <cell r="V65">
            <v>0.4375</v>
          </cell>
        </row>
        <row r="66">
          <cell r="E66" t="str">
            <v>ООО "ТеплоСервис"</v>
          </cell>
          <cell r="G66" t="str">
            <v xml:space="preserve">Дибердиев </v>
          </cell>
          <cell r="H66" t="str">
            <v>Тимур</v>
          </cell>
          <cell r="I66" t="str">
            <v>Шамильевич</v>
          </cell>
          <cell r="K66" t="str">
            <v>1 г. 7 мес</v>
          </cell>
          <cell r="L66" t="str">
            <v>2 г. 8 мес</v>
          </cell>
          <cell r="M66" t="str">
            <v>первичная</v>
          </cell>
          <cell r="N66" t="str">
            <v>управленческий персонал</v>
          </cell>
          <cell r="S66" t="str">
            <v>ПТЭТЭ</v>
          </cell>
          <cell r="V66">
            <v>0.4375</v>
          </cell>
        </row>
        <row r="67">
          <cell r="E67" t="str">
            <v>ООО "ТеплоСервис"</v>
          </cell>
          <cell r="G67" t="str">
            <v>Золотухин</v>
          </cell>
          <cell r="H67" t="str">
            <v>Андрей</v>
          </cell>
          <cell r="I67" t="str">
            <v>Александрович</v>
          </cell>
          <cell r="K67" t="str">
            <v>Руководитель Аварийно-Диспетчерской Службы</v>
          </cell>
          <cell r="L67" t="str">
            <v>4 мес.</v>
          </cell>
          <cell r="M67" t="str">
            <v>первичная</v>
          </cell>
          <cell r="N67" t="str">
            <v>управленческий персонал</v>
          </cell>
          <cell r="S67" t="str">
            <v>ПТЭТЭ</v>
          </cell>
          <cell r="V67">
            <v>0.4375</v>
          </cell>
        </row>
        <row r="68">
          <cell r="E68" t="str">
            <v>ООО "ТеплоСервис"</v>
          </cell>
          <cell r="G68" t="str">
            <v xml:space="preserve">Адоньев </v>
          </cell>
          <cell r="H68" t="str">
            <v xml:space="preserve">Алексей </v>
          </cell>
          <cell r="I68" t="str">
            <v>Иванович</v>
          </cell>
          <cell r="K68" t="str">
            <v xml:space="preserve">Главный инженер </v>
          </cell>
          <cell r="L68" t="str">
            <v>1 год 1 мес.</v>
          </cell>
          <cell r="M68" t="str">
            <v>первичная</v>
          </cell>
          <cell r="N68" t="str">
            <v>управленческий персонал</v>
          </cell>
          <cell r="S68" t="str">
            <v>ПТЭТЭ</v>
          </cell>
          <cell r="V68">
            <v>0.4375</v>
          </cell>
        </row>
        <row r="69">
          <cell r="E69" t="str">
            <v>ООО "ТеплоСервис"</v>
          </cell>
          <cell r="G69" t="str">
            <v>Долженок</v>
          </cell>
          <cell r="H69" t="str">
            <v xml:space="preserve"> Олег </v>
          </cell>
          <cell r="I69" t="str">
            <v>Михайлович</v>
          </cell>
          <cell r="K69" t="str">
            <v>Начальник участка</v>
          </cell>
          <cell r="M69" t="str">
            <v>первичная</v>
          </cell>
          <cell r="N69" t="str">
            <v>управленческий персонал</v>
          </cell>
          <cell r="S69" t="str">
            <v>ПТЭТЭ</v>
          </cell>
          <cell r="V69">
            <v>0.4375</v>
          </cell>
        </row>
        <row r="70">
          <cell r="E70" t="str">
            <v>ООО "Бизнес и К"</v>
          </cell>
          <cell r="G70" t="str">
            <v>Калачев</v>
          </cell>
          <cell r="H70" t="str">
            <v>Евгений</v>
          </cell>
          <cell r="I70" t="str">
            <v>Александрович</v>
          </cell>
          <cell r="K70" t="str">
            <v>Инженер-строитель</v>
          </cell>
          <cell r="L70" t="str">
            <v>6 мес</v>
          </cell>
          <cell r="M70" t="str">
            <v>первичная</v>
          </cell>
          <cell r="N70" t="str">
            <v>руководитель структурного подразделения</v>
          </cell>
          <cell r="S70" t="str">
            <v>ПТЭТЭ</v>
          </cell>
          <cell r="V70">
            <v>0.4375</v>
          </cell>
        </row>
        <row r="71">
          <cell r="E71" t="str">
            <v>ООО "Газпром энерго" Центральный филиал</v>
          </cell>
          <cell r="G71" t="str">
            <v>Анпилогов</v>
          </cell>
          <cell r="H71" t="str">
            <v>Валерий</v>
          </cell>
          <cell r="I71" t="str">
            <v>Георгиевич</v>
          </cell>
          <cell r="K71" t="str">
            <v>Главный инженер</v>
          </cell>
          <cell r="L71" t="str">
            <v>1 год 6 месяцев</v>
          </cell>
          <cell r="M71" t="str">
            <v>очередная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"Управляющая компания "АБМ"</v>
          </cell>
          <cell r="G72" t="str">
            <v>Гудков</v>
          </cell>
          <cell r="H72" t="str">
            <v>Анатолий</v>
          </cell>
          <cell r="I72" t="str">
            <v>Владимирович</v>
          </cell>
          <cell r="K72" t="str">
            <v>главный энергетик</v>
          </cell>
          <cell r="L72" t="str">
            <v>11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МУК "Музей"</v>
          </cell>
          <cell r="G73" t="str">
            <v>Ермилов</v>
          </cell>
          <cell r="H73" t="str">
            <v>Иван</v>
          </cell>
          <cell r="I73" t="str">
            <v>Федорович</v>
          </cell>
          <cell r="K73" t="str">
            <v>инженер по эксплуатации зданий</v>
          </cell>
          <cell r="L73" t="str">
            <v>15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1000В</v>
          </cell>
          <cell r="S73" t="str">
            <v>ПТЭЭПЭЭ</v>
          </cell>
          <cell r="V73">
            <v>0.4375</v>
          </cell>
        </row>
        <row r="74">
          <cell r="E74" t="str">
            <v>МУК "Музей"</v>
          </cell>
          <cell r="G74" t="str">
            <v>Камакин</v>
          </cell>
          <cell r="H74" t="str">
            <v>Виталий</v>
          </cell>
          <cell r="I74" t="str">
            <v>Олегович</v>
          </cell>
          <cell r="K74" t="str">
            <v>заместитель директора - начальник АХО</v>
          </cell>
          <cell r="L74" t="str">
            <v>2 года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1000В</v>
          </cell>
          <cell r="S74" t="str">
            <v>ПТЭЭПЭЭ</v>
          </cell>
          <cell r="V74">
            <v>0.4375</v>
          </cell>
        </row>
        <row r="75">
          <cell r="E75" t="str">
            <v>МУК "Музей"</v>
          </cell>
          <cell r="G75" t="str">
            <v xml:space="preserve">Аксенов </v>
          </cell>
          <cell r="H75" t="str">
            <v xml:space="preserve">Дмитрий </v>
          </cell>
          <cell r="I75" t="str">
            <v>Николаевич</v>
          </cell>
          <cell r="K75" t="str">
            <v>методист по техническим и информационным процессам</v>
          </cell>
          <cell r="L75" t="str">
            <v>1 год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III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"Феникс"</v>
          </cell>
          <cell r="G76" t="str">
            <v>Бударин</v>
          </cell>
          <cell r="H76" t="str">
            <v>Александр</v>
          </cell>
          <cell r="I76" t="str">
            <v>Владимирович</v>
          </cell>
          <cell r="K76" t="str">
            <v>Ведущий инженер-электрик</v>
          </cell>
          <cell r="L76" t="str">
            <v xml:space="preserve">8 мес.         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 xml:space="preserve"> V до и выше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ГБУЗ Московской области "Каширская больница"</v>
          </cell>
          <cell r="G77" t="str">
            <v xml:space="preserve">Зайцев </v>
          </cell>
          <cell r="H77" t="str">
            <v>Александр</v>
          </cell>
          <cell r="I77" t="str">
            <v>Александрович</v>
          </cell>
          <cell r="K77" t="str">
            <v>рабочий по комплексному обслуживанию и ремонту зданий</v>
          </cell>
          <cell r="L77" t="str">
            <v>1,2 мес.</v>
          </cell>
          <cell r="M77" t="str">
            <v>внеочередная</v>
          </cell>
          <cell r="N77" t="str">
            <v>ремонный персонал</v>
          </cell>
          <cell r="R77" t="str">
            <v>III до 1000В</v>
          </cell>
          <cell r="S77" t="str">
            <v>ПТЭЭПЭЭ</v>
          </cell>
          <cell r="V77">
            <v>0.45833333333333331</v>
          </cell>
        </row>
        <row r="78">
          <cell r="E78" t="str">
            <v>ГБУЗ Московской области "Каширская больница"</v>
          </cell>
          <cell r="G78" t="str">
            <v>Полукароов</v>
          </cell>
          <cell r="H78" t="str">
            <v xml:space="preserve"> Евгений</v>
          </cell>
          <cell r="I78" t="str">
            <v>Владимирович</v>
          </cell>
          <cell r="K78" t="str">
            <v xml:space="preserve">электромонтер по ремонту и обслуживанию электрооборудования </v>
          </cell>
          <cell r="L78" t="str">
            <v>5 года 9 мес.</v>
          </cell>
          <cell r="M78" t="str">
            <v>внеочередная</v>
          </cell>
          <cell r="N78" t="str">
            <v>ремонный персонал</v>
          </cell>
          <cell r="R78" t="str">
            <v>III до 1000В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"БИЛДЕР"</v>
          </cell>
          <cell r="G79" t="str">
            <v>Крючков</v>
          </cell>
          <cell r="H79" t="str">
            <v>Виталий</v>
          </cell>
          <cell r="I79" t="str">
            <v>Юрьевич</v>
          </cell>
          <cell r="K79" t="str">
            <v>Техник-электрик, сантехник</v>
          </cell>
          <cell r="L79" t="str">
            <v>30 лет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группа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ИП Костылев С.Ю.</v>
          </cell>
          <cell r="G80" t="str">
            <v xml:space="preserve">Баранов </v>
          </cell>
          <cell r="H80" t="str">
            <v>Игорь</v>
          </cell>
          <cell r="I80" t="str">
            <v>Александрович</v>
          </cell>
          <cell r="K80" t="str">
            <v>Директор по эксплуатации</v>
          </cell>
          <cell r="L80" t="str">
            <v>6 мес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ИП Костылев С.Ю.</v>
          </cell>
          <cell r="G81" t="str">
            <v xml:space="preserve">Домахин </v>
          </cell>
          <cell r="H81" t="str">
            <v>Андрей</v>
          </cell>
          <cell r="I81" t="str">
            <v>Александрович</v>
          </cell>
          <cell r="K81" t="str">
            <v>Заместитель директора по эксплуатации</v>
          </cell>
          <cell r="L81" t="str">
            <v>6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ИП Костылев С.Ю.</v>
          </cell>
          <cell r="G82" t="str">
            <v>Алещенко</v>
          </cell>
          <cell r="H82" t="str">
            <v>Сергей</v>
          </cell>
          <cell r="I82" t="str">
            <v>Васильевич</v>
          </cell>
          <cell r="K82" t="str">
            <v>Главный энергетик службы эксплуатации</v>
          </cell>
          <cell r="L82" t="str">
            <v>6 мес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"Н и П"</v>
          </cell>
          <cell r="G83" t="str">
            <v>Голованев</v>
          </cell>
          <cell r="H83" t="str">
            <v>Иван</v>
          </cell>
          <cell r="I83" t="str">
            <v>Сергеевич</v>
          </cell>
          <cell r="K83" t="str">
            <v>Инженер по эксплуатации зданий</v>
          </cell>
          <cell r="L83" t="str">
            <v>3 мес</v>
          </cell>
          <cell r="M83" t="str">
            <v>первичная</v>
          </cell>
          <cell r="N83" t="str">
            <v>руководитель структурного подразделения</v>
          </cell>
          <cell r="S83" t="str">
            <v>ПТЭТЭ</v>
          </cell>
          <cell r="V83">
            <v>0.45833333333333298</v>
          </cell>
        </row>
        <row r="84">
          <cell r="E84" t="str">
            <v>ООО "Н и П"</v>
          </cell>
          <cell r="G84" t="str">
            <v>Синельников</v>
          </cell>
          <cell r="H84" t="str">
            <v>Денис</v>
          </cell>
          <cell r="I84" t="str">
            <v>Викторович</v>
          </cell>
          <cell r="K84" t="str">
            <v>Техник</v>
          </cell>
          <cell r="L84" t="str">
            <v>2 мес</v>
          </cell>
          <cell r="M84" t="str">
            <v>первичная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0.45833333333333298</v>
          </cell>
        </row>
        <row r="85">
          <cell r="E85" t="str">
            <v>ООО "Н и П"</v>
          </cell>
          <cell r="G85" t="str">
            <v>Нестеренко</v>
          </cell>
          <cell r="H85" t="str">
            <v>Алексанр</v>
          </cell>
          <cell r="I85" t="str">
            <v>Леонидович</v>
          </cell>
          <cell r="K85" t="str">
            <v>Техник</v>
          </cell>
          <cell r="L85" t="str">
            <v>2 мес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ООО "Н и П"</v>
          </cell>
          <cell r="G86" t="str">
            <v>Томасевич</v>
          </cell>
          <cell r="H86" t="str">
            <v>Сергей</v>
          </cell>
          <cell r="I86" t="str">
            <v>Леонидович</v>
          </cell>
          <cell r="K86" t="str">
            <v>Генеральный  директор</v>
          </cell>
          <cell r="L86" t="str">
            <v>2 мес</v>
          </cell>
          <cell r="M86" t="str">
            <v>очередная</v>
          </cell>
          <cell r="N86" t="str">
            <v>управленческий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ООО "Н и П"</v>
          </cell>
          <cell r="G87" t="str">
            <v>Ивашкевич</v>
          </cell>
          <cell r="H87" t="str">
            <v>Владимир</v>
          </cell>
          <cell r="I87" t="str">
            <v>Викторович</v>
          </cell>
          <cell r="K87" t="str">
            <v>Инженер по эксплуатации зданий</v>
          </cell>
          <cell r="L87" t="str">
            <v>2 мес</v>
          </cell>
          <cell r="M87" t="str">
            <v>очередная</v>
          </cell>
          <cell r="N87" t="str">
            <v>управленческий персонал</v>
          </cell>
          <cell r="S87" t="str">
            <v>ПТЭТЭ</v>
          </cell>
          <cell r="V87">
            <v>0.45833333333333298</v>
          </cell>
        </row>
        <row r="88">
          <cell r="E88" t="str">
            <v>ИП Письменский НС</v>
          </cell>
          <cell r="G88" t="str">
            <v>Письменский</v>
          </cell>
          <cell r="H88" t="str">
            <v>Николай</v>
          </cell>
          <cell r="I88" t="str">
            <v>Сергеевич</v>
          </cell>
          <cell r="K88" t="str">
            <v>Руководитель</v>
          </cell>
          <cell r="L88">
            <v>1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гр.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"СТС"</v>
          </cell>
          <cell r="G89" t="str">
            <v>Ермаков</v>
          </cell>
          <cell r="H89" t="str">
            <v>Геннадий</v>
          </cell>
          <cell r="I89" t="str">
            <v>Григорьевич</v>
          </cell>
          <cell r="K89" t="str">
            <v>Начальник участка</v>
          </cell>
          <cell r="L89" t="str">
            <v>3 мес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ПТЭЭСиС</v>
          </cell>
          <cell r="V89">
            <v>0.45833333333333298</v>
          </cell>
        </row>
        <row r="90">
          <cell r="E90" t="str">
            <v>ООО "СТС"</v>
          </cell>
          <cell r="G90" t="str">
            <v>Ермаков</v>
          </cell>
          <cell r="H90" t="str">
            <v xml:space="preserve">Андрей </v>
          </cell>
          <cell r="I90" t="str">
            <v>Геннадьевич</v>
          </cell>
          <cell r="K90" t="str">
            <v>Инженер по эксплуатации</v>
          </cell>
          <cell r="L90" t="str">
            <v>3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ПТЭЭСиС</v>
          </cell>
          <cell r="V90">
            <v>0.45833333333333298</v>
          </cell>
        </row>
        <row r="91">
          <cell r="E91" t="str">
            <v>ООО "СТС"</v>
          </cell>
          <cell r="G91" t="str">
            <v xml:space="preserve">Михейчев </v>
          </cell>
          <cell r="H91" t="str">
            <v>Александр</v>
          </cell>
          <cell r="I91" t="str">
            <v>Васильевич</v>
          </cell>
          <cell r="K91" t="str">
            <v>Электромонтер</v>
          </cell>
          <cell r="L91" t="str">
            <v>3 мес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VI до и выше 1000 В</v>
          </cell>
          <cell r="S91" t="str">
            <v>ПТЭЭСиС</v>
          </cell>
          <cell r="V91">
            <v>0.45833333333333298</v>
          </cell>
        </row>
        <row r="92">
          <cell r="E92" t="str">
            <v>ООО "СТС"</v>
          </cell>
          <cell r="G92" t="str">
            <v>Ивлев</v>
          </cell>
          <cell r="H92" t="str">
            <v>Владимир</v>
          </cell>
          <cell r="I92" t="str">
            <v>Леонидович</v>
          </cell>
          <cell r="K92" t="str">
            <v>Электромонтер</v>
          </cell>
          <cell r="L92" t="str">
            <v>3 мес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ПТЭЭСиС</v>
          </cell>
          <cell r="V92">
            <v>0.45833333333333298</v>
          </cell>
        </row>
        <row r="93">
          <cell r="E93" t="str">
            <v>ООО "Кадмар Рус"</v>
          </cell>
          <cell r="G93" t="str">
            <v>Козлов</v>
          </cell>
          <cell r="H93" t="str">
            <v>Андрей</v>
          </cell>
          <cell r="I93" t="str">
            <v>Викторович</v>
          </cell>
          <cell r="K93" t="str">
            <v>главный инженер</v>
          </cell>
          <cell r="L93" t="str">
            <v>9 месяцев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 до 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"Кадмар Рус"</v>
          </cell>
          <cell r="G94" t="str">
            <v xml:space="preserve">Константинов </v>
          </cell>
          <cell r="H94" t="str">
            <v>Егор</v>
          </cell>
          <cell r="I94" t="str">
            <v>Вадимович</v>
          </cell>
          <cell r="K94" t="str">
            <v>инженер</v>
          </cell>
          <cell r="L94" t="str">
            <v>4 месяца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 до 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ТПК "Техника Транспорта"</v>
          </cell>
          <cell r="G95" t="str">
            <v>Кондрашов</v>
          </cell>
          <cell r="H95" t="str">
            <v>Сергей</v>
          </cell>
          <cell r="I95" t="str">
            <v>Александрович</v>
          </cell>
          <cell r="K95" t="str">
            <v>Начальник отдела электрооборудования</v>
          </cell>
          <cell r="L95" t="str">
            <v>6 лет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гр. До и выше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ТПК "Техника Транспорта"</v>
          </cell>
          <cell r="G96" t="str">
            <v>Авдеев</v>
          </cell>
          <cell r="H96" t="str">
            <v>Дмитрий</v>
          </cell>
          <cell r="I96" t="str">
            <v>Николаевич</v>
          </cell>
          <cell r="K96" t="str">
            <v>инженер-электроник</v>
          </cell>
          <cell r="L96" t="str">
            <v>10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ТПК "Техника Транспорта"</v>
          </cell>
          <cell r="G97" t="str">
            <v>Кондрашов</v>
          </cell>
          <cell r="H97" t="str">
            <v>Александр</v>
          </cell>
          <cell r="I97" t="str">
            <v>Сергеевич</v>
          </cell>
          <cell r="K97" t="str">
            <v>инженер-электроник</v>
          </cell>
          <cell r="L97" t="str">
            <v>2 годf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гр. До и выше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"А АВТОРУСЬ МЫТИЩИ"</v>
          </cell>
          <cell r="G98" t="str">
            <v>Гречаников</v>
          </cell>
          <cell r="H98" t="str">
            <v>Денис</v>
          </cell>
          <cell r="I98" t="str">
            <v>Сергеевич</v>
          </cell>
          <cell r="K98" t="str">
            <v>мастер цеха</v>
          </cell>
          <cell r="L98" t="str">
            <v>3 мес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гр до 1000В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"Никогласс"</v>
          </cell>
          <cell r="G99" t="str">
            <v xml:space="preserve">Быковская </v>
          </cell>
          <cell r="H99" t="str">
            <v xml:space="preserve">Юлия </v>
          </cell>
          <cell r="I99" t="str">
            <v>Михайловна</v>
          </cell>
          <cell r="K99" t="str">
            <v>Специалист по охране труда</v>
          </cell>
          <cell r="L99" t="str">
            <v>2 месяца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 xml:space="preserve">II До 1000 В 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"Никогласс"</v>
          </cell>
          <cell r="G100" t="str">
            <v xml:space="preserve">Нестеркин </v>
          </cell>
          <cell r="H100" t="str">
            <v xml:space="preserve">Андрей </v>
          </cell>
          <cell r="I100" t="str">
            <v>Витальевич</v>
          </cell>
          <cell r="K100" t="str">
            <v>Заместитель главного инженера</v>
          </cell>
          <cell r="L100" t="str">
            <v>3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 xml:space="preserve">IV До 1000 В 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«ЭКОТЭС»</v>
          </cell>
          <cell r="G101" t="str">
            <v>Волков</v>
          </cell>
          <cell r="H101" t="str">
            <v>Николай</v>
          </cell>
          <cell r="I101" t="str">
            <v>Анатольевич</v>
          </cell>
          <cell r="K101" t="str">
            <v>Заместитель генерального директора</v>
          </cell>
          <cell r="L101" t="str">
            <v>8 лет 3 мес.</v>
          </cell>
          <cell r="M101" t="str">
            <v>очередная</v>
          </cell>
          <cell r="N101" t="str">
            <v>руководитель структурного подразделения</v>
          </cell>
          <cell r="S101" t="str">
            <v>ПТЭТЭ</v>
          </cell>
          <cell r="V101">
            <v>0.47916666666666702</v>
          </cell>
        </row>
        <row r="102">
          <cell r="E102" t="str">
            <v>ООО «ЭКОТЭС»</v>
          </cell>
          <cell r="G102" t="str">
            <v>Кондрашов</v>
          </cell>
          <cell r="H102" t="str">
            <v>Евгений</v>
          </cell>
          <cell r="I102" t="str">
            <v>Николаевич</v>
          </cell>
          <cell r="K102" t="str">
            <v>Исполнительный директор</v>
          </cell>
          <cell r="L102" t="str">
            <v>4 года</v>
          </cell>
          <cell r="M102" t="str">
            <v>очередная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«ЭКОТЭС»</v>
          </cell>
          <cell r="G103" t="str">
            <v>Кирюшин</v>
          </cell>
          <cell r="H103" t="str">
            <v>Андрей</v>
          </cell>
          <cell r="I103" t="str">
            <v>Николаевич</v>
          </cell>
          <cell r="K103" t="str">
            <v>Главный инженер</v>
          </cell>
          <cell r="L103" t="str">
            <v>3 года 11 мес.</v>
          </cell>
          <cell r="M103" t="str">
            <v>очередная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«ЭКОТЭС»</v>
          </cell>
          <cell r="G104" t="str">
            <v>Меркулов</v>
          </cell>
          <cell r="H104" t="str">
            <v>Евгений</v>
          </cell>
          <cell r="I104" t="str">
            <v>Александрович</v>
          </cell>
          <cell r="K104" t="str">
            <v>Начальник участка МТС и ТС</v>
          </cell>
          <cell r="L104" t="str">
            <v xml:space="preserve">3 года </v>
          </cell>
          <cell r="M104" t="str">
            <v>очередная</v>
          </cell>
          <cell r="N104" t="str">
            <v>руководитель структурного подразделения</v>
          </cell>
          <cell r="S104" t="str">
            <v>ПТЭТЭ</v>
          </cell>
          <cell r="V104">
            <v>0.47916666666666702</v>
          </cell>
        </row>
        <row r="105">
          <cell r="E105" t="str">
            <v>ООО «ЭКОТЭС»</v>
          </cell>
          <cell r="G105" t="str">
            <v>Сучков</v>
          </cell>
          <cell r="H105" t="str">
            <v>Павел</v>
          </cell>
          <cell r="I105" t="str">
            <v>Олегович</v>
          </cell>
          <cell r="K105" t="str">
            <v>Начальник участка тепловых пунктов и тепловых сетей</v>
          </cell>
          <cell r="L105" t="str">
            <v>2 года 4 мес.</v>
          </cell>
          <cell r="M105" t="str">
            <v>очередная</v>
          </cell>
          <cell r="N105" t="str">
            <v>руководитель структурного подразделения</v>
          </cell>
          <cell r="S105" t="str">
            <v>ПТЭТЭ</v>
          </cell>
          <cell r="V105">
            <v>0.47916666666666702</v>
          </cell>
        </row>
        <row r="106">
          <cell r="E106" t="str">
            <v>ООО «СОМ»</v>
          </cell>
          <cell r="G106" t="str">
            <v>Голодаев</v>
          </cell>
          <cell r="H106" t="str">
            <v>Михаил</v>
          </cell>
          <cell r="I106" t="str">
            <v>Сергеевич</v>
          </cell>
          <cell r="K106" t="str">
            <v>Техник-электрик</v>
          </cell>
          <cell r="L106" t="str">
            <v>7лет</v>
          </cell>
          <cell r="M106" t="str">
            <v>очередная</v>
          </cell>
          <cell r="N106" t="str">
            <v xml:space="preserve">административно-технический персонал, с правами оперативно-ремонтного персонала </v>
          </cell>
          <cell r="R106" t="str">
            <v xml:space="preserve">IV до 1000 В 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«СОМ»</v>
          </cell>
          <cell r="G107" t="str">
            <v>Хлудов</v>
          </cell>
          <cell r="H107" t="str">
            <v>Владимир</v>
          </cell>
          <cell r="I107" t="str">
            <v>Евгеньевич</v>
          </cell>
          <cell r="K107" t="str">
            <v>Главный инженер</v>
          </cell>
          <cell r="L107" t="str">
            <v>5лет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"ТИТЭЛ"</v>
          </cell>
          <cell r="G108" t="str">
            <v>Добродей</v>
          </cell>
          <cell r="H108" t="str">
            <v>Владимир</v>
          </cell>
          <cell r="I108" t="str">
            <v>Николаевич</v>
          </cell>
          <cell r="K108" t="str">
            <v>Начальник службы ремонта и эксплуатации оборудования</v>
          </cell>
          <cell r="L108" t="str">
            <v>2 г. 3 мес.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III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"ТИТЭЛ"</v>
          </cell>
          <cell r="G109" t="str">
            <v>Луценко</v>
          </cell>
          <cell r="H109" t="str">
            <v>Александр</v>
          </cell>
          <cell r="I109" t="str">
            <v>Сергеевич</v>
          </cell>
          <cell r="K109" t="str">
            <v>Начальник смены</v>
          </cell>
          <cell r="L109" t="str">
            <v>1 год. 2 мес.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"ТИТЭЛ"</v>
          </cell>
          <cell r="G110" t="str">
            <v xml:space="preserve">Хетагуров </v>
          </cell>
          <cell r="H110" t="str">
            <v>Александр</v>
          </cell>
          <cell r="I110" t="str">
            <v>Германович</v>
          </cell>
          <cell r="K110" t="str">
            <v>Электрик</v>
          </cell>
          <cell r="L110" t="str">
            <v>2 г. 10 мес.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"ЭЛГРАН"</v>
          </cell>
          <cell r="G111" t="str">
            <v>Воробьев</v>
          </cell>
          <cell r="H111" t="str">
            <v>Евгений</v>
          </cell>
          <cell r="I111" t="str">
            <v>Анатольевич</v>
          </cell>
          <cell r="K111" t="str">
            <v>Электромонтер по ремонту и обслуживанию электрооборудования</v>
          </cell>
          <cell r="L111" t="str">
            <v>2 года</v>
          </cell>
          <cell r="M111" t="str">
            <v>внеочередная</v>
          </cell>
          <cell r="N111" t="str">
            <v>оперативно-ремонтный персонал</v>
          </cell>
          <cell r="R111" t="str">
            <v>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"ЭЛГРАН"</v>
          </cell>
          <cell r="G112" t="str">
            <v xml:space="preserve">Масленников </v>
          </cell>
          <cell r="H112" t="str">
            <v>Сергей</v>
          </cell>
          <cell r="I112" t="str">
            <v>Михайлович</v>
          </cell>
          <cell r="K112" t="str">
            <v xml:space="preserve"> Инженер АСУТП</v>
          </cell>
          <cell r="L112" t="str">
            <v>2 г. 4 мес.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"Атлант-Строй"</v>
          </cell>
          <cell r="G113" t="str">
            <v>Васильев</v>
          </cell>
          <cell r="H113" t="str">
            <v>Павел</v>
          </cell>
          <cell r="I113" t="str">
            <v>Сергеевич</v>
          </cell>
          <cell r="K113" t="str">
            <v>Главный энергетик</v>
          </cell>
          <cell r="L113" t="str">
            <v>2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"ТОПСМР"</v>
          </cell>
          <cell r="G114" t="str">
            <v>Лежнин</v>
          </cell>
          <cell r="H114" t="str">
            <v>Юрий</v>
          </cell>
          <cell r="I114" t="str">
            <v>Сергеевич</v>
          </cell>
          <cell r="K114" t="str">
            <v>старший прораб</v>
          </cell>
          <cell r="L114" t="str">
            <v>1 год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"ТОПСМР"</v>
          </cell>
          <cell r="G115" t="str">
            <v>Горбунов</v>
          </cell>
          <cell r="H115" t="str">
            <v>Денис</v>
          </cell>
          <cell r="I115" t="str">
            <v>Александрович</v>
          </cell>
          <cell r="K115" t="str">
            <v>мастер участка</v>
          </cell>
          <cell r="L115" t="str">
            <v>6 мес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"ТОПСМР"</v>
          </cell>
          <cell r="G116" t="str">
            <v>Тюрюшкин</v>
          </cell>
          <cell r="H116" t="str">
            <v>Игорь</v>
          </cell>
          <cell r="I116" t="str">
            <v>Владимирович</v>
          </cell>
          <cell r="K116" t="str">
            <v>начальник участка</v>
          </cell>
          <cell r="L116" t="str">
            <v>6 мес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"ТОПСМР"</v>
          </cell>
          <cell r="G117" t="str">
            <v>Зинин</v>
          </cell>
          <cell r="H117" t="str">
            <v>Александр</v>
          </cell>
          <cell r="I117" t="str">
            <v>Александрович</v>
          </cell>
          <cell r="K117" t="str">
            <v>главный сварщик</v>
          </cell>
          <cell r="L117" t="str">
            <v>6 мес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"ТОПСМР"</v>
          </cell>
          <cell r="G118" t="str">
            <v>Кузнецов</v>
          </cell>
          <cell r="H118" t="str">
            <v>Александр</v>
          </cell>
          <cell r="I118" t="str">
            <v>Владимирович</v>
          </cell>
          <cell r="K118" t="str">
            <v>мастер участка</v>
          </cell>
          <cell r="L118" t="str">
            <v>6 мес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"МСК ТеплоСервис"</v>
          </cell>
          <cell r="G119" t="str">
            <v>Трусов</v>
          </cell>
          <cell r="H119" t="str">
            <v>Дмитрий</v>
          </cell>
          <cell r="I119" t="str">
            <v>Олегович</v>
          </cell>
          <cell r="K119" t="str">
            <v>инженер-теплотехник</v>
          </cell>
          <cell r="L119" t="str">
            <v>3 года, 5 мес.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"МСК ТеплоСервис"</v>
          </cell>
          <cell r="G120" t="str">
            <v>Фрундин</v>
          </cell>
          <cell r="H120" t="str">
            <v>Евгений</v>
          </cell>
          <cell r="I120" t="str">
            <v>Алексеевич</v>
          </cell>
          <cell r="K120" t="str">
            <v>Инженер - Электрик</v>
          </cell>
          <cell r="L120" t="str">
            <v>5 мес.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"МСК ТеплоСервис"</v>
          </cell>
          <cell r="G121" t="str">
            <v>Миронов</v>
          </cell>
          <cell r="H121" t="str">
            <v>Александр</v>
          </cell>
          <cell r="I121" t="str">
            <v>Сергеевич</v>
          </cell>
          <cell r="K121" t="str">
            <v>Инженер по эксплуатации теплового и вентиляционного оборудования</v>
          </cell>
          <cell r="L121" t="str">
            <v>3 мес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"Барилла Рус"</v>
          </cell>
          <cell r="G122" t="str">
            <v xml:space="preserve">Михайличенко </v>
          </cell>
          <cell r="H122" t="str">
            <v>Дмитрий</v>
          </cell>
          <cell r="I122" t="str">
            <v>Владимирович</v>
          </cell>
          <cell r="K122" t="str">
            <v>Старший инженер АСУТП</v>
          </cell>
          <cell r="L122" t="str">
            <v>4 года 6 месяцев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"ВАДИС-центр"</v>
          </cell>
          <cell r="G123" t="str">
            <v>Камилов</v>
          </cell>
          <cell r="H123" t="str">
            <v>Николай</v>
          </cell>
          <cell r="I123" t="str">
            <v>Александрович</v>
          </cell>
          <cell r="K123" t="str">
            <v>Дефектоскопист</v>
          </cell>
          <cell r="L123">
            <v>5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III гр до и выше 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"ВАДИС-центр"</v>
          </cell>
          <cell r="G124" t="str">
            <v>Балинский</v>
          </cell>
          <cell r="H124" t="str">
            <v>Вадим</v>
          </cell>
          <cell r="I124" t="str">
            <v>Васильевич</v>
          </cell>
          <cell r="K124" t="str">
            <v>Генеральный директор</v>
          </cell>
          <cell r="L124">
            <v>5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гр до и выше 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"ЛЕМАРК"</v>
          </cell>
          <cell r="G125" t="str">
            <v>Савков</v>
          </cell>
          <cell r="H125" t="str">
            <v>Владимир</v>
          </cell>
          <cell r="I125" t="str">
            <v>Викторович</v>
          </cell>
          <cell r="K125" t="str">
            <v>Заместитель главного инженера</v>
          </cell>
          <cell r="L125" t="str">
            <v>1 год 9 месяцев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"ЛЕМАРК"</v>
          </cell>
          <cell r="G126" t="str">
            <v>Богонос</v>
          </cell>
          <cell r="H126" t="str">
            <v>Геннадий</v>
          </cell>
          <cell r="I126" t="str">
            <v>Михайлович</v>
          </cell>
          <cell r="K126" t="str">
            <v>Руководитель отдела</v>
          </cell>
          <cell r="L126" t="str">
            <v>2 года 1 месяц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III до 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"ЛЕМАРК"</v>
          </cell>
          <cell r="G127" t="str">
            <v>Кураев</v>
          </cell>
          <cell r="H127" t="str">
            <v>Денис</v>
          </cell>
          <cell r="I127" t="str">
            <v>Валерьевич</v>
          </cell>
          <cell r="K127" t="str">
            <v>Начальник участка</v>
          </cell>
          <cell r="L127" t="str">
            <v xml:space="preserve">2 года 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"ЛЕМАРК"</v>
          </cell>
          <cell r="G128" t="str">
            <v>Ланец</v>
          </cell>
          <cell r="H128" t="str">
            <v>Денис</v>
          </cell>
          <cell r="I128" t="str">
            <v>Владимирович</v>
          </cell>
          <cell r="K128" t="str">
            <v>Главный инженер</v>
          </cell>
          <cell r="L128" t="str">
            <v xml:space="preserve">1 год 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"ЛЕМАРК"</v>
          </cell>
          <cell r="G129" t="str">
            <v>Юрченко</v>
          </cell>
          <cell r="H129" t="str">
            <v>Евгений</v>
          </cell>
          <cell r="I129" t="str">
            <v>Олегович</v>
          </cell>
          <cell r="K129" t="str">
            <v>Слеарь по КИПиА</v>
          </cell>
          <cell r="L129" t="str">
            <v xml:space="preserve"> 2 года </v>
          </cell>
          <cell r="M129" t="str">
            <v>очередная</v>
          </cell>
          <cell r="N129" t="str">
            <v>ремонный персонал</v>
          </cell>
          <cell r="R129" t="str">
            <v>III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"НТЦ Техмашинтер"</v>
          </cell>
          <cell r="G130" t="str">
            <v>Гавриков</v>
          </cell>
          <cell r="H130" t="str">
            <v xml:space="preserve">Василий </v>
          </cell>
          <cell r="I130" t="str">
            <v>Александрович</v>
          </cell>
          <cell r="K130" t="str">
            <v>Технический директор-ГИП</v>
          </cell>
          <cell r="L130" t="str">
            <v>5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"НТЦ Техмашинтер"</v>
          </cell>
          <cell r="G131" t="str">
            <v>Толстых</v>
          </cell>
          <cell r="H131" t="str">
            <v>Алексанлр</v>
          </cell>
          <cell r="I131" t="str">
            <v>Александрович</v>
          </cell>
          <cell r="K131" t="str">
            <v>главный энергетик</v>
          </cell>
          <cell r="L131">
            <v>3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"НТЦ Техмашинтер"</v>
          </cell>
          <cell r="G132" t="str">
            <v>Вальков</v>
          </cell>
          <cell r="H132" t="str">
            <v>Николай</v>
          </cell>
          <cell r="I132" t="str">
            <v>Николаевич</v>
          </cell>
          <cell r="K132" t="str">
            <v>инженер энергетик</v>
          </cell>
          <cell r="L132">
            <v>3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"НТЦ Техмашинтер"</v>
          </cell>
          <cell r="G133" t="str">
            <v>Муганов</v>
          </cell>
          <cell r="H133" t="str">
            <v>Геннадий</v>
          </cell>
          <cell r="I133" t="str">
            <v>Михайлович</v>
          </cell>
          <cell r="K133" t="str">
            <v>мастер 
электромонтажного 
участка</v>
          </cell>
          <cell r="L133" t="str">
            <v>4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"Атлант-Строй"</v>
          </cell>
          <cell r="G134" t="str">
            <v>Степанищев</v>
          </cell>
          <cell r="H134" t="str">
            <v xml:space="preserve">Сергей </v>
          </cell>
          <cell r="I134" t="str">
            <v>Игоревич</v>
          </cell>
          <cell r="K134" t="str">
            <v>Руководитель отдела информационных технологий</v>
          </cell>
          <cell r="L134" t="str">
            <v>2 мес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и выше 1000 В</v>
          </cell>
          <cell r="S134" t="str">
            <v>ПТЭЭПЭЭ</v>
          </cell>
          <cell r="V134">
            <v>0.5625</v>
          </cell>
        </row>
        <row r="135">
          <cell r="E135" t="str">
            <v>АНОО "Физтех-лицей" им. П.Л.Капицы</v>
          </cell>
          <cell r="G135" t="str">
            <v>Яровой</v>
          </cell>
          <cell r="H135" t="str">
            <v>Алексей</v>
          </cell>
          <cell r="I135" t="str">
            <v>Александрович</v>
          </cell>
          <cell r="K135" t="str">
            <v>Заместитель директора по АХЧ</v>
          </cell>
          <cell r="L135" t="str">
            <v>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IV до  1000 В</v>
          </cell>
          <cell r="S135" t="str">
            <v>ПТЭЭПЭЭ</v>
          </cell>
          <cell r="V135">
            <v>0.5625</v>
          </cell>
        </row>
        <row r="136">
          <cell r="E136" t="str">
            <v>АНОО "Физтех-лицей" им. П.Л.Капицы</v>
          </cell>
          <cell r="G136" t="str">
            <v>Андрейчик</v>
          </cell>
          <cell r="H136" t="str">
            <v>Константин</v>
          </cell>
          <cell r="I136" t="str">
            <v>Владимирович</v>
          </cell>
          <cell r="K136" t="str">
            <v>Главный инженер</v>
          </cell>
          <cell r="L136" t="str">
            <v>1 год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IV до  1000 В</v>
          </cell>
          <cell r="S136" t="str">
            <v>ПТЭЭПЭЭ</v>
          </cell>
          <cell r="V136">
            <v>0.5625</v>
          </cell>
        </row>
        <row r="137">
          <cell r="E137" t="str">
            <v>АНОО "Физтех-лицей" им. П.Л.Капицы</v>
          </cell>
          <cell r="G137" t="str">
            <v>Адушкин</v>
          </cell>
          <cell r="H137" t="str">
            <v>Денис</v>
          </cell>
          <cell r="I137" t="str">
            <v>Викторович</v>
          </cell>
          <cell r="K137" t="str">
            <v>Инженер</v>
          </cell>
          <cell r="L137" t="str">
            <v>2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III до  1000 В</v>
          </cell>
          <cell r="S137" t="str">
            <v>ПТЭЭПЭЭ</v>
          </cell>
          <cell r="V137">
            <v>0.5625</v>
          </cell>
        </row>
        <row r="138">
          <cell r="E138" t="str">
            <v>АНОО "Физтех-лицей" им. П.Л.Капицы</v>
          </cell>
          <cell r="G138" t="str">
            <v xml:space="preserve">Василевский </v>
          </cell>
          <cell r="H138" t="str">
            <v>Виктор</v>
          </cell>
          <cell r="I138" t="str">
            <v>Владимирович</v>
          </cell>
          <cell r="K138" t="str">
            <v>Техник-электрик</v>
          </cell>
          <cell r="L138" t="str">
            <v>1 год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 1000 В</v>
          </cell>
          <cell r="S138" t="str">
            <v>ПТЭЭПЭЭ</v>
          </cell>
          <cell r="V138">
            <v>0.5625</v>
          </cell>
        </row>
        <row r="139">
          <cell r="E139" t="str">
            <v>АНОО "Физтех-лицей" им. П.Л.Капицы</v>
          </cell>
          <cell r="G139" t="str">
            <v>Шальнов</v>
          </cell>
          <cell r="H139" t="str">
            <v>Юрий</v>
          </cell>
          <cell r="I139" t="str">
            <v>Николаевич</v>
          </cell>
          <cell r="K139" t="str">
            <v>Инженер</v>
          </cell>
          <cell r="L139" t="str">
            <v>1 год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«СИТИСТРОЙ - МО"</v>
          </cell>
          <cell r="G140" t="str">
            <v>Чечулин</v>
          </cell>
          <cell r="H140" t="str">
            <v>Михаил</v>
          </cell>
          <cell r="I140" t="str">
            <v>Геннадьевич</v>
          </cell>
          <cell r="K140" t="str">
            <v>главный энергетик</v>
          </cell>
          <cell r="L140" t="str">
            <v>1 г. 6 мес.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АНОО "НЧШ"</v>
          </cell>
          <cell r="G141" t="str">
            <v>Кохно</v>
          </cell>
          <cell r="H141" t="str">
            <v>Александр</v>
          </cell>
          <cell r="I141" t="str">
            <v>Анатольевич</v>
          </cell>
          <cell r="K141" t="str">
            <v>Заместитель директора по АХО</v>
          </cell>
          <cell r="L141" t="str">
            <v>4 года</v>
          </cell>
          <cell r="M141" t="str">
            <v>первичная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0.5625</v>
          </cell>
        </row>
        <row r="142">
          <cell r="E142" t="str">
            <v>ООО «БИЭНЕРГЕТИК»</v>
          </cell>
          <cell r="G142" t="str">
            <v>Окань</v>
          </cell>
          <cell r="H142" t="str">
            <v>Зинаида</v>
          </cell>
          <cell r="I142" t="str">
            <v>Алексеевна</v>
          </cell>
          <cell r="K142" t="str">
            <v>Начальник котельной</v>
          </cell>
          <cell r="L142" t="str">
            <v>17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 до  1000 В</v>
          </cell>
          <cell r="S142" t="str">
            <v>ПТЭЭПЭЭ</v>
          </cell>
          <cell r="V142">
            <v>0.5625</v>
          </cell>
        </row>
        <row r="143">
          <cell r="E143" t="str">
            <v>МУП "Балашихинские Коммунальные Системы"</v>
          </cell>
          <cell r="G143" t="str">
            <v>Абрамова</v>
          </cell>
          <cell r="H143" t="str">
            <v>Ольга</v>
          </cell>
          <cell r="I143" t="str">
            <v>Олеговна</v>
          </cell>
          <cell r="K143" t="str">
            <v>Начальник ПТО</v>
          </cell>
          <cell r="L143" t="str">
            <v>2 года 2 месяца</v>
          </cell>
          <cell r="M143" t="str">
            <v>очередная</v>
          </cell>
          <cell r="N143" t="str">
            <v>руководитель структурного подразделения</v>
          </cell>
          <cell r="S143" t="str">
            <v>ПТЭТЭ</v>
          </cell>
          <cell r="V143">
            <v>0.5625</v>
          </cell>
        </row>
        <row r="144">
          <cell r="E144" t="str">
            <v>АО "Завод "Электромет"</v>
          </cell>
          <cell r="G144" t="str">
            <v xml:space="preserve">Лукинов </v>
          </cell>
          <cell r="H144" t="str">
            <v>Александр</v>
          </cell>
          <cell r="I144" t="str">
            <v>Геннадьевич</v>
          </cell>
          <cell r="K144" t="str">
            <v>заместитель начальника департамента комплектации объектов энергоснабжения</v>
          </cell>
          <cell r="L144" t="str">
            <v>2 месяца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1000В</v>
          </cell>
          <cell r="S144" t="str">
            <v>ПТЭЭПЭЭ</v>
          </cell>
          <cell r="V144">
            <v>0.5625</v>
          </cell>
        </row>
        <row r="145">
          <cell r="E145" t="str">
            <v>ИП Сорокин Е.А.</v>
          </cell>
          <cell r="G145" t="str">
            <v>Сорокин</v>
          </cell>
          <cell r="H145" t="str">
            <v>Евгений</v>
          </cell>
          <cell r="I145" t="str">
            <v>Александрович</v>
          </cell>
          <cell r="K145" t="str">
            <v>индивидуальный предприниматель</v>
          </cell>
          <cell r="L145" t="str">
            <v>10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гр. до  1000 В</v>
          </cell>
          <cell r="S145" t="str">
            <v>ПТЭЭПЭЭ</v>
          </cell>
          <cell r="V145">
            <v>0.5625</v>
          </cell>
        </row>
        <row r="146">
          <cell r="E146" t="str">
            <v>АО "345 МЗ"</v>
          </cell>
          <cell r="G146" t="str">
            <v xml:space="preserve">Фроловичев </v>
          </cell>
          <cell r="H146" t="str">
            <v>Сергей</v>
          </cell>
          <cell r="I146" t="str">
            <v>Сергеевич</v>
          </cell>
          <cell r="K146" t="str">
            <v xml:space="preserve">начальник  отдела </v>
          </cell>
          <cell r="L146" t="str">
            <v>7 лет 8 месяцев</v>
          </cell>
          <cell r="M146" t="str">
            <v>очередная</v>
          </cell>
          <cell r="N146" t="str">
            <v>административно-технический персонал, с правом испытания  оборудования  повышенным  напряжением</v>
          </cell>
          <cell r="R146" t="str">
            <v>IV до 1000 В</v>
          </cell>
          <cell r="S146" t="str">
            <v>ПТЭЭСиС</v>
          </cell>
          <cell r="V146">
            <v>0.5625</v>
          </cell>
        </row>
        <row r="147">
          <cell r="E147" t="str">
            <v xml:space="preserve">АНО «РУССКИЙ НАЦИОНАЛЬНЫЙ БАЛЕТ «МОДЕРН» </v>
          </cell>
          <cell r="G147" t="str">
            <v>Скибин</v>
          </cell>
          <cell r="H147" t="str">
            <v>Игорь</v>
          </cell>
          <cell r="I147" t="str">
            <v>Игоревич</v>
          </cell>
          <cell r="K147" t="str">
            <v>Оператор электролебедки</v>
          </cell>
          <cell r="L147" t="str">
            <v>5 мес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III до 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"Торговый Дом АЭРО"</v>
          </cell>
          <cell r="G148" t="str">
            <v>Даев</v>
          </cell>
          <cell r="H148" t="str">
            <v>Алексей</v>
          </cell>
          <cell r="I148" t="str">
            <v>Владимирович</v>
          </cell>
          <cell r="K148" t="str">
            <v>Начальник сервисной службы</v>
          </cell>
          <cell r="L148" t="str">
            <v>9 лет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"Торговый Дом АЭРО"</v>
          </cell>
          <cell r="G149" t="str">
            <v>Гараев</v>
          </cell>
          <cell r="H149" t="str">
            <v>Дамир</v>
          </cell>
          <cell r="I149" t="str">
            <v>Габдуллаевич</v>
          </cell>
          <cell r="K149" t="str">
            <v>Сервисный инженер</v>
          </cell>
          <cell r="L149" t="str">
            <v>2 года</v>
          </cell>
          <cell r="M149" t="str">
            <v>первичная</v>
          </cell>
          <cell r="N149" t="str">
            <v>ремонный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"Торговый Дом АЭРО"</v>
          </cell>
          <cell r="G150" t="str">
            <v>Мельник</v>
          </cell>
          <cell r="H150" t="str">
            <v>Николай</v>
          </cell>
          <cell r="I150" t="str">
            <v>Иванович</v>
          </cell>
          <cell r="K150" t="str">
            <v>Заместитель начальника сервисной службы</v>
          </cell>
          <cell r="L150" t="str">
            <v>7 мес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"ПЭМОНТ"</v>
          </cell>
          <cell r="G151" t="str">
            <v>Севрюгин</v>
          </cell>
          <cell r="H151" t="str">
            <v>Дмитрий</v>
          </cell>
          <cell r="I151" t="str">
            <v>Валерьевич</v>
          </cell>
          <cell r="K151" t="str">
            <v>инженер</v>
          </cell>
          <cell r="L151" t="str">
            <v>11 лет 8 месяцев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"ПЭМОНТ"</v>
          </cell>
          <cell r="G152" t="str">
            <v xml:space="preserve">Иванов </v>
          </cell>
          <cell r="H152" t="str">
            <v xml:space="preserve">Александр </v>
          </cell>
          <cell r="I152" t="str">
            <v>Валерьевич</v>
          </cell>
          <cell r="K152" t="str">
            <v>инженер</v>
          </cell>
          <cell r="L152" t="str">
            <v>11 лет 4 месяца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Управление Росреестра по Московской области</v>
          </cell>
          <cell r="G153" t="str">
            <v>Яковлев</v>
          </cell>
          <cell r="H153" t="str">
            <v>Игорь</v>
          </cell>
          <cell r="I153" t="str">
            <v>Анатольевич</v>
          </cell>
          <cell r="K153" t="str">
            <v>начальник отдела материально-технического обеспечения</v>
          </cell>
          <cell r="L153" t="str">
            <v>1 год и           10 мес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Управление Росреестра по Московской области</v>
          </cell>
          <cell r="G154" t="str">
            <v>Есько</v>
          </cell>
          <cell r="H154" t="str">
            <v>Вадим</v>
          </cell>
          <cell r="I154" t="str">
            <v>Олегович</v>
          </cell>
          <cell r="K154" t="str">
            <v>заместитель начальника отдела материально-технического обеспечения</v>
          </cell>
          <cell r="L154" t="str">
            <v>1 год               и  6 мес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Управление Росреестра по Московской области</v>
          </cell>
          <cell r="G155" t="str">
            <v>Есько</v>
          </cell>
          <cell r="H155" t="str">
            <v>Вадим</v>
          </cell>
          <cell r="I155" t="str">
            <v>Олегович</v>
          </cell>
          <cell r="K155" t="str">
            <v>заместитель начальника отдела материально-технического обеспечения</v>
          </cell>
          <cell r="L155" t="str">
            <v>1 год               и 2 мес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"ОРИЭНТ"</v>
          </cell>
          <cell r="G156" t="str">
            <v>Куликов</v>
          </cell>
          <cell r="H156" t="str">
            <v>Александр</v>
          </cell>
          <cell r="I156" t="str">
            <v>Анатольевич</v>
          </cell>
          <cell r="K156" t="str">
            <v>Главный инженер</v>
          </cell>
          <cell r="L156" t="str">
            <v>5 лет</v>
          </cell>
          <cell r="M156" t="str">
            <v>первичная</v>
          </cell>
          <cell r="N156" t="str">
            <v>управленческий персонал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ОАО "Балашихинский ДОЗ"</v>
          </cell>
          <cell r="G157" t="str">
            <v>Шелковников</v>
          </cell>
          <cell r="H157" t="str">
            <v>Руслан</v>
          </cell>
          <cell r="I157" t="str">
            <v>Вячеславович</v>
          </cell>
          <cell r="K157" t="str">
            <v>Техник</v>
          </cell>
          <cell r="L157" t="str">
            <v>1 мес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гр до 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Специальный налоговый режим НПД</v>
          </cell>
          <cell r="G158" t="str">
            <v>Антошкин</v>
          </cell>
          <cell r="H158" t="str">
            <v>Евгений</v>
          </cell>
          <cell r="I158" t="str">
            <v>Владимирович</v>
          </cell>
          <cell r="K158" t="str">
            <v>инженер электрик</v>
          </cell>
          <cell r="L158" t="str">
            <v>3 года 1 мес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"Красногорская теплосеть"</v>
          </cell>
          <cell r="G159" t="str">
            <v>Глазков</v>
          </cell>
          <cell r="H159" t="str">
            <v>Андрей</v>
          </cell>
          <cell r="I159" t="str">
            <v>Леонидович</v>
          </cell>
          <cell r="K159" t="str">
            <v>Начальник котельной</v>
          </cell>
          <cell r="L159" t="str">
            <v>5 лет</v>
          </cell>
          <cell r="M159" t="str">
            <v>очередная</v>
          </cell>
          <cell r="N159" t="str">
            <v>руководитель структурного подразделения</v>
          </cell>
          <cell r="S159" t="str">
            <v>ПТЭТЭ</v>
          </cell>
          <cell r="V159">
            <v>0.58333333333333304</v>
          </cell>
        </row>
        <row r="160">
          <cell r="E160" t="str">
            <v>АО "Красногорская теплосеть"</v>
          </cell>
          <cell r="G160" t="str">
            <v>Лункин</v>
          </cell>
          <cell r="H160" t="str">
            <v>Петр</v>
          </cell>
          <cell r="I160" t="str">
            <v>Александрович</v>
          </cell>
          <cell r="K160" t="str">
            <v>Начальник энергосетевого района</v>
          </cell>
          <cell r="L160" t="str">
            <v>12 лет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"РУСАЛ-Саянская фольга"</v>
          </cell>
          <cell r="G161" t="str">
            <v xml:space="preserve">Филатов </v>
          </cell>
          <cell r="H161" t="str">
            <v>Роман</v>
          </cell>
          <cell r="I161" t="str">
            <v>Сергееевич</v>
          </cell>
          <cell r="K161" t="str">
            <v>Руководитель направления энергетического надзора</v>
          </cell>
          <cell r="L161" t="str">
            <v>1 год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гр  
до и свыше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"Дэка""</v>
          </cell>
          <cell r="G162" t="str">
            <v>Салихов</v>
          </cell>
          <cell r="H162" t="str">
            <v>Рамиль</v>
          </cell>
          <cell r="I162" t="str">
            <v>Абдуллаевич</v>
          </cell>
          <cell r="K162" t="str">
            <v>директор</v>
          </cell>
          <cell r="L162">
            <v>14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"ВАЗ"</v>
          </cell>
          <cell r="G163" t="str">
            <v xml:space="preserve">Замычкин  </v>
          </cell>
          <cell r="H163" t="str">
            <v>Сергей</v>
          </cell>
          <cell r="I163" t="str">
            <v>Романович</v>
          </cell>
          <cell r="K163" t="str">
            <v>Инженер по ремонту первой категории</v>
          </cell>
          <cell r="L163" t="str">
            <v>13 лет</v>
          </cell>
          <cell r="M163" t="str">
            <v>очередная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"ВАЗ"</v>
          </cell>
          <cell r="G164" t="str">
            <v>Волков</v>
          </cell>
          <cell r="H164" t="str">
            <v>Сергей</v>
          </cell>
          <cell r="I164" t="str">
            <v>Николаевич</v>
          </cell>
          <cell r="K164" t="str">
            <v>Заместитель главного энергетика</v>
          </cell>
          <cell r="L164" t="str">
            <v>3 года</v>
          </cell>
          <cell r="M164" t="str">
            <v>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"ВАЗ"</v>
          </cell>
          <cell r="G165" t="str">
            <v>Белов</v>
          </cell>
          <cell r="H165" t="str">
            <v>Евгений</v>
          </cell>
          <cell r="I165" t="str">
            <v>Владимирович</v>
          </cell>
          <cell r="K165" t="str">
            <v>Начальник теплотехнического участка</v>
          </cell>
          <cell r="L165" t="str">
            <v>22 года</v>
          </cell>
          <cell r="M165" t="str">
            <v>очередная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"ОКТОБЛУ"</v>
          </cell>
          <cell r="G166" t="str">
            <v>Чернышов</v>
          </cell>
          <cell r="H166" t="str">
            <v>Александр</v>
          </cell>
          <cell r="I166" t="str">
            <v>Геннадьевич</v>
          </cell>
          <cell r="K166" t="str">
            <v xml:space="preserve">Инженер  </v>
          </cell>
          <cell r="L166" t="str">
            <v>5 лет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"ОКТОБЛУ"</v>
          </cell>
          <cell r="G167" t="str">
            <v xml:space="preserve">Надобенко </v>
          </cell>
          <cell r="H167" t="str">
            <v>Александр</v>
          </cell>
          <cell r="I167" t="str">
            <v>Васильевич</v>
          </cell>
          <cell r="K167" t="str">
            <v xml:space="preserve">Инженер  </v>
          </cell>
          <cell r="L167" t="str">
            <v>5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"ОКТОБЛУ"</v>
          </cell>
          <cell r="G168" t="str">
            <v>Щербатов</v>
          </cell>
          <cell r="H168" t="str">
            <v xml:space="preserve">Виктор </v>
          </cell>
          <cell r="I168" t="str">
            <v>Михайлович</v>
          </cell>
          <cell r="K168" t="str">
            <v>Оператор складской техники</v>
          </cell>
          <cell r="L168" t="str">
            <v>5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"Энергомаш (Чехов)-ЧЗЭМ"</v>
          </cell>
          <cell r="G169" t="str">
            <v>Кочетков</v>
          </cell>
          <cell r="H169" t="str">
            <v>Александр</v>
          </cell>
          <cell r="I169" t="str">
            <v>Владимирович</v>
          </cell>
          <cell r="K169" t="str">
            <v>мастер-инженер-технолог</v>
          </cell>
          <cell r="L169" t="str">
            <v>36 лет</v>
          </cell>
          <cell r="M169" t="str">
            <v>очередная</v>
          </cell>
          <cell r="N169" t="str">
            <v>административно-технический персонал, с правом испытания  оборудования  повышенным  напряжением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АО "Энергомаш (Чехов)-ЧЗЭМ"</v>
          </cell>
          <cell r="G170" t="str">
            <v xml:space="preserve">Фомичев </v>
          </cell>
          <cell r="H170" t="str">
            <v>Сергей</v>
          </cell>
          <cell r="I170" t="str">
            <v>Евгеньевич</v>
          </cell>
          <cell r="K170" t="str">
            <v>инженер-электрик</v>
          </cell>
          <cell r="L170" t="str">
            <v>1 год</v>
          </cell>
          <cell r="M170" t="str">
            <v>очередная</v>
          </cell>
          <cell r="N170" t="str">
            <v>административно-технический персонал, с правом испытания  оборудования  повышенным  напряжением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"Технологии информационные системы"</v>
          </cell>
          <cell r="G171" t="str">
            <v>Данилов</v>
          </cell>
          <cell r="H171" t="str">
            <v>Владимир</v>
          </cell>
          <cell r="I171" t="str">
            <v>Игоревич</v>
          </cell>
          <cell r="K171" t="str">
            <v>Системный программист</v>
          </cell>
          <cell r="L171" t="str">
            <v>3 года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«ТеплоМиг»</v>
          </cell>
          <cell r="G172" t="str">
            <v xml:space="preserve">Майборода </v>
          </cell>
          <cell r="H172" t="str">
            <v xml:space="preserve">Алексей </v>
          </cell>
          <cell r="I172" t="str">
            <v>Владимирович</v>
          </cell>
          <cell r="K172" t="str">
            <v>Генеральный директор</v>
          </cell>
          <cell r="L172" t="str">
            <v>6 года</v>
          </cell>
          <cell r="M172" t="str">
            <v>очередная</v>
          </cell>
          <cell r="N172" t="str">
            <v>руководитель структурного подразделения</v>
          </cell>
          <cell r="S172" t="str">
            <v>ПТЭТЭ</v>
          </cell>
          <cell r="V172">
            <v>0.60416666666666696</v>
          </cell>
        </row>
        <row r="173">
          <cell r="E173" t="str">
            <v>ООО «ТеплоМиг»</v>
          </cell>
          <cell r="G173" t="str">
            <v xml:space="preserve">Лемешко </v>
          </cell>
          <cell r="H173" t="str">
            <v xml:space="preserve">Сергей </v>
          </cell>
          <cell r="I173" t="str">
            <v>Борисович</v>
          </cell>
          <cell r="K173" t="str">
            <v>Ведущий инженер КИП и А</v>
          </cell>
          <cell r="L173" t="str">
            <v>6года</v>
          </cell>
          <cell r="M173" t="str">
            <v>очередная</v>
          </cell>
          <cell r="N173" t="str">
            <v>руководитель структурного подразделения</v>
          </cell>
          <cell r="S173" t="str">
            <v>ПТЭТЭ</v>
          </cell>
          <cell r="V173">
            <v>0.60416666666666696</v>
          </cell>
        </row>
        <row r="174">
          <cell r="E174" t="str">
            <v>ООО "Лифтек-Мгрупп"</v>
          </cell>
          <cell r="G174" t="str">
            <v>Голубов</v>
          </cell>
          <cell r="H174" t="str">
            <v>Евгений</v>
          </cell>
          <cell r="I174" t="str">
            <v>Александрович</v>
          </cell>
          <cell r="K174" t="str">
            <v>главный инженер</v>
          </cell>
          <cell r="L174" t="str">
            <v>4 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гр.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"Лифтек-МГрупп"</v>
          </cell>
          <cell r="G175" t="str">
            <v>Решотко</v>
          </cell>
          <cell r="H175" t="str">
            <v xml:space="preserve">Сергей </v>
          </cell>
          <cell r="I175" t="str">
            <v>Евгеньевич</v>
          </cell>
          <cell r="K175" t="str">
            <v>начальник участка</v>
          </cell>
          <cell r="L175" t="str">
            <v>5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IV гр.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"Лифтек-Мгрупп"</v>
          </cell>
          <cell r="G176" t="str">
            <v xml:space="preserve">Панченко </v>
          </cell>
          <cell r="H176" t="str">
            <v>Александр</v>
          </cell>
          <cell r="I176" t="str">
            <v>Александрович</v>
          </cell>
          <cell r="K176" t="str">
            <v>производитель работ</v>
          </cell>
          <cell r="L176" t="str">
            <v>1 год 3 мес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IV гр.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"ЭкоПолимеры"</v>
          </cell>
          <cell r="G177" t="str">
            <v>Курносов</v>
          </cell>
          <cell r="H177" t="str">
            <v>Алексей</v>
          </cell>
          <cell r="I177" t="str">
            <v>Александрович</v>
          </cell>
          <cell r="K177" t="str">
            <v>Главный инженер</v>
          </cell>
          <cell r="L177" t="str">
            <v>7 лет 9 месяцев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IVгpyппа дo и выше l 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"ЭкоПолимеры"</v>
          </cell>
          <cell r="G178" t="str">
            <v>Пикулев</v>
          </cell>
          <cell r="H178" t="str">
            <v>Владислав</v>
          </cell>
          <cell r="I178" t="str">
            <v>Ромуальдович</v>
          </cell>
          <cell r="K178" t="str">
            <v>Заместитель главного инженера по ремонту и обслуживанию оборудования</v>
          </cell>
          <cell r="L178" t="str">
            <v>3 года 2 месяца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гpyппа дo l 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"Надежда"</v>
          </cell>
          <cell r="G179" t="str">
            <v>Кургашов</v>
          </cell>
          <cell r="H179" t="str">
            <v>Алексей</v>
          </cell>
          <cell r="I179" t="str">
            <v>Сергеевич</v>
          </cell>
          <cell r="K179" t="str">
            <v>главный инженер</v>
          </cell>
          <cell r="L179" t="str">
            <v>1 год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"Управление жилищного хозяйства"</v>
          </cell>
          <cell r="G180" t="str">
            <v>Алмазов</v>
          </cell>
          <cell r="H180" t="str">
            <v xml:space="preserve">Дмитрий </v>
          </cell>
          <cell r="I180" t="str">
            <v>Александрович</v>
          </cell>
          <cell r="K180" t="str">
            <v>Главный инженер</v>
          </cell>
          <cell r="L180" t="str">
            <v>6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"Управление жилищного хозяйства"</v>
          </cell>
          <cell r="G181" t="str">
            <v xml:space="preserve">Разживин </v>
          </cell>
          <cell r="H181" t="str">
            <v xml:space="preserve">Александр </v>
          </cell>
          <cell r="I181" t="str">
            <v>Николаевич</v>
          </cell>
          <cell r="K181" t="str">
            <v>Старший инженер- энергетик</v>
          </cell>
          <cell r="L181" t="str">
            <v>2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"Управление жилищного хозяйства"</v>
          </cell>
          <cell r="G182" t="str">
            <v xml:space="preserve">Купцов </v>
          </cell>
          <cell r="H182" t="str">
            <v>Михаил</v>
          </cell>
          <cell r="I182" t="str">
            <v>Владимирович</v>
          </cell>
          <cell r="K182" t="str">
            <v>Старший инженер электротехнического и специального оборудования</v>
          </cell>
          <cell r="L182" t="str">
            <v>1 год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«КОНДИТЕРСКАЯ ФАБРИКА «ВОЛШЕБНИЦА»</v>
          </cell>
          <cell r="G183" t="str">
            <v>Котов</v>
          </cell>
          <cell r="H183" t="str">
            <v>Олег</v>
          </cell>
          <cell r="I183" t="str">
            <v>Анатольевич</v>
          </cell>
          <cell r="K183" t="str">
            <v>Заместитель генерального директора- технический директор</v>
          </cell>
          <cell r="L183" t="str">
            <v>1 год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«КОНДИТЕРСКАЯ ФАБРИКА «ВОЛШЕБНИЦА»</v>
          </cell>
          <cell r="G184" t="str">
            <v>Алаёров</v>
          </cell>
          <cell r="H184" t="str">
            <v>Мехробджон</v>
          </cell>
          <cell r="K184" t="str">
            <v>Главный механик</v>
          </cell>
          <cell r="L184" t="str">
            <v>2 года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"КОРС Новомосковск"</v>
          </cell>
          <cell r="G185" t="str">
            <v>Воробьев</v>
          </cell>
          <cell r="H185" t="str">
            <v>Илья</v>
          </cell>
          <cell r="I185" t="str">
            <v>Сергеевич</v>
          </cell>
          <cell r="K185" t="str">
            <v>Директор дилерского центра</v>
          </cell>
          <cell r="L185" t="str">
            <v>2 года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группа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ЗАО "профайн РУС"</v>
          </cell>
          <cell r="G186" t="str">
            <v xml:space="preserve">Рыжов </v>
          </cell>
          <cell r="H186" t="str">
            <v>Юрий</v>
          </cell>
          <cell r="I186" t="str">
            <v>Степанович</v>
          </cell>
          <cell r="K186" t="str">
            <v>главный энергетик</v>
          </cell>
          <cell r="L186" t="str">
            <v>24 года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"НПО Энергомаш"</v>
          </cell>
          <cell r="G187" t="str">
            <v xml:space="preserve">Попов </v>
          </cell>
          <cell r="H187" t="str">
            <v>Сергей</v>
          </cell>
          <cell r="I187" t="str">
            <v>Николаевич</v>
          </cell>
          <cell r="K187" t="str">
            <v>главный энергетик</v>
          </cell>
          <cell r="L187" t="str">
            <v>20 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гр.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АО "НПО Энергомаш"</v>
          </cell>
          <cell r="G188" t="str">
            <v>Никишин</v>
          </cell>
          <cell r="H188" t="str">
            <v>Андрей</v>
          </cell>
          <cell r="I188" t="str">
            <v>Вадимович</v>
          </cell>
          <cell r="K188" t="str">
            <v>заместитель главного энергетика по электрооборудованию и сетям</v>
          </cell>
          <cell r="L188" t="str">
            <v>10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гр.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"НПО Энергомаш"</v>
          </cell>
          <cell r="G189" t="str">
            <v>Кудрявцев</v>
          </cell>
          <cell r="H189" t="str">
            <v>Евгений</v>
          </cell>
          <cell r="I189" t="str">
            <v>Юрьевич</v>
          </cell>
          <cell r="K189" t="str">
            <v>начальник электроремонтного цеха</v>
          </cell>
          <cell r="L189" t="str">
            <v>9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гр.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"НПО Энергомаш"</v>
          </cell>
          <cell r="G190" t="str">
            <v>Трущелев</v>
          </cell>
          <cell r="H190" t="str">
            <v>Даниил</v>
          </cell>
          <cell r="I190" t="str">
            <v>Владимирович</v>
          </cell>
          <cell r="K190" t="str">
            <v>Заместитель начальника электроремонтного цеха</v>
          </cell>
          <cell r="L190" t="str">
            <v>4 года</v>
          </cell>
          <cell r="M190" t="str">
            <v>очередная</v>
          </cell>
          <cell r="N190" t="str">
            <v>административно-технический персонал, с правом испытания  оборудования  повышенным  напряжением</v>
          </cell>
          <cell r="R190" t="str">
            <v>V гр. до и выше 1000В,</v>
          </cell>
          <cell r="S190" t="str">
            <v>ПТЭЭСиС</v>
          </cell>
          <cell r="V190">
            <v>0.60416666666666696</v>
          </cell>
        </row>
        <row r="191">
          <cell r="E191" t="str">
            <v>АО "НПО Энергомаш"</v>
          </cell>
          <cell r="G191" t="str">
            <v>Огудин</v>
          </cell>
          <cell r="H191" t="str">
            <v>Сергей</v>
          </cell>
          <cell r="I191" t="str">
            <v>Александрович</v>
          </cell>
          <cell r="K191" t="str">
            <v>Начальник сектора</v>
          </cell>
          <cell r="L191" t="str">
            <v>20 лет</v>
          </cell>
          <cell r="M191" t="str">
            <v>очередная</v>
          </cell>
          <cell r="N191" t="str">
            <v>административно-технический персонал, с правом испытания  оборудования  повышенным  напряжением</v>
          </cell>
          <cell r="R191" t="str">
            <v>V гр.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ПК "ТС Полюс"</v>
          </cell>
          <cell r="G192" t="str">
            <v xml:space="preserve">Прохоров </v>
          </cell>
          <cell r="H192" t="str">
            <v>Дмитрий</v>
          </cell>
          <cell r="I192" t="str">
            <v>Валерьевич</v>
          </cell>
          <cell r="K192" t="str">
            <v>Руководитель группы новых разработок и технической поддержки</v>
          </cell>
          <cell r="L192" t="str">
            <v>2 года 5 мес</v>
          </cell>
          <cell r="M192" t="str">
            <v>внеочередная</v>
          </cell>
          <cell r="N192" t="str">
            <v>административно-технический персонал, с правом испытания  оборудования  повышенным  напряжением</v>
          </cell>
          <cell r="R192" t="str">
            <v>III до и выше 1000 В</v>
          </cell>
          <cell r="S192" t="str">
            <v>ПТЭЭСиС</v>
          </cell>
          <cell r="V192">
            <v>0.625</v>
          </cell>
        </row>
        <row r="193">
          <cell r="E193" t="str">
            <v>ГБСУСО МО "Добрый дом "Куровской"</v>
          </cell>
          <cell r="G193" t="str">
            <v xml:space="preserve">Майоров </v>
          </cell>
          <cell r="H193" t="str">
            <v>Дмитрий</v>
          </cell>
          <cell r="I193" t="str">
            <v>Николаевич</v>
          </cell>
          <cell r="K193" t="str">
            <v>мастер</v>
          </cell>
          <cell r="L193" t="str">
            <v>5 мес.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IV гр.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"ГАРДИФЛОУ"</v>
          </cell>
          <cell r="G194" t="str">
            <v>Шарыхин</v>
          </cell>
          <cell r="H194" t="str">
            <v>Дмитрий</v>
          </cell>
          <cell r="I194" t="str">
            <v>Александрович</v>
          </cell>
          <cell r="K194" t="str">
            <v>Мастер цеха</v>
          </cell>
          <cell r="L194" t="str">
            <v>2,5 года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"ГАРДИФЛОУ"</v>
          </cell>
          <cell r="G195" t="str">
            <v>Маркин</v>
          </cell>
          <cell r="H195" t="str">
            <v>Алексей</v>
          </cell>
          <cell r="I195" t="str">
            <v>Викторович</v>
          </cell>
          <cell r="K195" t="str">
            <v>Главный инженер</v>
          </cell>
          <cell r="L195" t="str">
            <v>1,5 года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IV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"ГАРДИФЛОУ"</v>
          </cell>
          <cell r="G196" t="str">
            <v>Щепин</v>
          </cell>
          <cell r="H196" t="str">
            <v>Альберт</v>
          </cell>
          <cell r="I196" t="str">
            <v>Владимирович</v>
          </cell>
          <cell r="K196" t="str">
            <v>Руководитель склада</v>
          </cell>
          <cell r="L196" t="str">
            <v>4 мес.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"Чехов Автоцентр"</v>
          </cell>
          <cell r="G197" t="str">
            <v>Третьяков</v>
          </cell>
          <cell r="H197" t="str">
            <v>Александр</v>
          </cell>
          <cell r="I197" t="str">
            <v>Викторович</v>
          </cell>
          <cell r="K197" t="str">
            <v>Директор</v>
          </cell>
          <cell r="L197" t="str">
            <v>6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"Чехов Автоцентр"</v>
          </cell>
          <cell r="G198" t="str">
            <v>Бутин</v>
          </cell>
          <cell r="H198" t="str">
            <v>Сергей</v>
          </cell>
          <cell r="I198" t="str">
            <v>Александрович</v>
          </cell>
          <cell r="K198" t="str">
            <v>Электрик</v>
          </cell>
          <cell r="L198" t="str">
            <v>4 года</v>
          </cell>
          <cell r="M198" t="str">
            <v>внеочередная</v>
          </cell>
          <cell r="N198" t="str">
            <v>ремонный персонал</v>
          </cell>
          <cell r="R198" t="str">
            <v>II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"Чехов Автоцентр"</v>
          </cell>
          <cell r="G199" t="str">
            <v xml:space="preserve">Павлов </v>
          </cell>
          <cell r="H199" t="str">
            <v>Игорь</v>
          </cell>
          <cell r="I199" t="str">
            <v>Александрович</v>
          </cell>
          <cell r="K199" t="str">
            <v>Инженер-механик</v>
          </cell>
          <cell r="L199" t="str">
            <v>6 лет</v>
          </cell>
          <cell r="M199" t="str">
            <v>внеочередная</v>
          </cell>
          <cell r="N199" t="str">
            <v>ремонный персонал</v>
          </cell>
          <cell r="R199" t="str">
            <v>II до и выше 1000 В</v>
          </cell>
          <cell r="S199" t="str">
            <v>ПТЭЭПЭЭ</v>
          </cell>
          <cell r="V199">
            <v>0.625</v>
          </cell>
        </row>
        <row r="200">
          <cell r="E200" t="str">
            <v>МБУДО "Спортивная школа "Дубна"</v>
          </cell>
          <cell r="G200" t="str">
            <v>Кожанов</v>
          </cell>
          <cell r="H200" t="str">
            <v>Александр</v>
          </cell>
          <cell r="I200" t="str">
            <v>Михайлович</v>
          </cell>
          <cell r="K200" t="str">
            <v>главный энергетик</v>
          </cell>
          <cell r="L200" t="str">
            <v>4 мес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III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 УПТ"</v>
          </cell>
          <cell r="G201" t="str">
            <v>Косилов</v>
          </cell>
          <cell r="H201" t="str">
            <v>Дмитрий</v>
          </cell>
          <cell r="I201" t="str">
            <v>Васильевич</v>
          </cell>
          <cell r="K201" t="str">
            <v>Руководитель технической службы</v>
          </cell>
          <cell r="L201" t="str">
            <v>5 лет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до и выше 1000 В.</v>
          </cell>
          <cell r="S201" t="str">
            <v>ПТЭЭПЭЭ</v>
          </cell>
          <cell r="V201">
            <v>0.625</v>
          </cell>
        </row>
        <row r="202">
          <cell r="E202" t="str">
            <v>ИП  Матвеев Дмитрий Дмитриевич</v>
          </cell>
          <cell r="G202" t="str">
            <v xml:space="preserve">  Матвеев </v>
          </cell>
          <cell r="H202" t="str">
            <v>Дмитрий</v>
          </cell>
          <cell r="I202" t="str">
            <v xml:space="preserve"> Дмитриевич</v>
          </cell>
          <cell r="K202" t="str">
            <v>Индивидуальный предприниматель</v>
          </cell>
          <cell r="L202" t="str">
            <v>9 лет 9 мес</v>
          </cell>
          <cell r="M202" t="str">
            <v>внеочередная</v>
          </cell>
          <cell r="N202" t="str">
            <v>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"Немецкий дом Балашиха"</v>
          </cell>
          <cell r="G203" t="str">
            <v xml:space="preserve">Чалдышкин </v>
          </cell>
          <cell r="H203" t="str">
            <v xml:space="preserve">Николай </v>
          </cell>
          <cell r="I203" t="str">
            <v>Николаевич</v>
          </cell>
          <cell r="K203" t="str">
            <v xml:space="preserve">Электрик-диагност </v>
          </cell>
          <cell r="L203" t="str">
            <v>5 лет</v>
          </cell>
          <cell r="M203" t="str">
            <v>очередная</v>
          </cell>
          <cell r="N203" t="str">
            <v>оперативно-ремонтный персонал</v>
          </cell>
          <cell r="R203" t="str">
            <v>III до 1000В</v>
          </cell>
          <cell r="S203" t="str">
            <v>ПТЭЭПЭЭ</v>
          </cell>
          <cell r="V203">
            <v>0.625</v>
          </cell>
        </row>
        <row r="204">
          <cell r="E204" t="str">
            <v>ООО "Немецкий дом Балашиха"</v>
          </cell>
          <cell r="G204" t="str">
            <v xml:space="preserve">Паршенков </v>
          </cell>
          <cell r="H204" t="str">
            <v xml:space="preserve">Денис </v>
          </cell>
          <cell r="I204" t="str">
            <v>Андреевич</v>
          </cell>
          <cell r="K204" t="str">
            <v xml:space="preserve">Электрик-диагност </v>
          </cell>
          <cell r="L204" t="str">
            <v>9 лет</v>
          </cell>
          <cell r="M204" t="str">
            <v>очередная</v>
          </cell>
          <cell r="N204" t="str">
            <v>оперативно-ремонтный персонал</v>
          </cell>
          <cell r="R204" t="str">
            <v>III до 1000В</v>
          </cell>
          <cell r="S204" t="str">
            <v>ПТЭЭПЭЭ</v>
          </cell>
          <cell r="V204">
            <v>0.625</v>
          </cell>
        </row>
        <row r="205">
          <cell r="E205" t="str">
            <v>ООО "Немецкий дом Балашиха"</v>
          </cell>
          <cell r="G205" t="str">
            <v>Бабушкин</v>
          </cell>
          <cell r="H205" t="str">
            <v xml:space="preserve">Сергей </v>
          </cell>
          <cell r="I205" t="str">
            <v>Святославович</v>
          </cell>
          <cell r="K205" t="str">
            <v>Локальный тренер</v>
          </cell>
          <cell r="L205" t="str">
            <v>8 лет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IV до 1000В</v>
          </cell>
          <cell r="S205" t="str">
            <v>ПТЭЭПЭЭ</v>
          </cell>
          <cell r="V205">
            <v>0.625</v>
          </cell>
        </row>
        <row r="206">
          <cell r="E206" t="str">
            <v>АО "ТЭИК"</v>
          </cell>
          <cell r="G206" t="str">
            <v>Прокин</v>
          </cell>
          <cell r="H206" t="str">
            <v>Иван</v>
          </cell>
          <cell r="I206" t="str">
            <v>Дмитриевич</v>
          </cell>
          <cell r="K206" t="str">
            <v>Электромонтер</v>
          </cell>
          <cell r="L206" t="str">
            <v>7 лет</v>
          </cell>
          <cell r="M206" t="str">
            <v>очередная</v>
          </cell>
          <cell r="N206" t="str">
            <v>оперативно-ремонтный персонал</v>
          </cell>
          <cell r="R206" t="str">
            <v>IV группа до 1000В</v>
          </cell>
          <cell r="S206" t="str">
            <v>ПТЭЭПЭЭ</v>
          </cell>
          <cell r="V206">
            <v>0.625</v>
          </cell>
        </row>
        <row r="207">
          <cell r="E207" t="str">
            <v>ООО  "Фирма "Газкомплкт"</v>
          </cell>
          <cell r="G207" t="str">
            <v>Липка</v>
          </cell>
          <cell r="H207" t="str">
            <v>Алексей</v>
          </cell>
          <cell r="I207" t="str">
            <v>Георгиевич</v>
          </cell>
          <cell r="K207" t="str">
            <v>начальник отдела основного производства</v>
          </cell>
          <cell r="L207" t="str">
            <v>1 год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 "Фирма "Газкомплкт"</v>
          </cell>
          <cell r="G208" t="str">
            <v>Гильванов</v>
          </cell>
          <cell r="H208" t="str">
            <v xml:space="preserve">Ленар </v>
          </cell>
          <cell r="I208" t="str">
            <v>Закиевич</v>
          </cell>
          <cell r="K208" t="str">
            <v>инженер КИПа</v>
          </cell>
          <cell r="L208" t="str">
            <v>1 год</v>
          </cell>
          <cell r="M208" t="str">
            <v>внеочередная</v>
          </cell>
          <cell r="N208" t="str">
            <v>оперативно-ремонтный персонал</v>
          </cell>
          <cell r="R208" t="str">
            <v>IV до 1000 В</v>
          </cell>
          <cell r="S208" t="str">
            <v>ПТЭЭПЭЭ</v>
          </cell>
          <cell r="V208">
            <v>0.625</v>
          </cell>
        </row>
        <row r="209">
          <cell r="E209" t="str">
            <v>ООО  "Фирма "Газкомплкт"</v>
          </cell>
          <cell r="G209" t="str">
            <v>Полякова</v>
          </cell>
          <cell r="H209" t="str">
            <v>Лилия</v>
          </cell>
          <cell r="I209" t="str">
            <v>Павловна</v>
          </cell>
          <cell r="K209" t="str">
            <v>инженер по охране труда</v>
          </cell>
          <cell r="L209" t="str">
            <v>3 года</v>
          </cell>
          <cell r="M209" t="str">
            <v>внеочередная</v>
          </cell>
          <cell r="N209" t="str">
            <v>специалист по охране труда</v>
          </cell>
          <cell r="R209" t="str">
            <v>IV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«Роял текстиль»</v>
          </cell>
          <cell r="G210" t="str">
            <v>Осипов</v>
          </cell>
          <cell r="H210" t="str">
            <v>Игорь</v>
          </cell>
          <cell r="I210" t="str">
            <v>Геннадьевич</v>
          </cell>
          <cell r="K210" t="str">
            <v>электромонтер</v>
          </cell>
          <cell r="L210" t="str">
            <v>3 года</v>
          </cell>
          <cell r="M210" t="str">
            <v>внеочередная</v>
          </cell>
          <cell r="N210" t="str">
            <v>оперативно-ремонтный персонал</v>
          </cell>
          <cell r="R210" t="str">
            <v>III гр. до  1000 В</v>
          </cell>
          <cell r="S210" t="str">
            <v>ПТЭЭПЭЭ</v>
          </cell>
          <cell r="V210">
            <v>0.625</v>
          </cell>
        </row>
        <row r="211">
          <cell r="E211" t="str">
            <v>ООО «Роял текстиль»</v>
          </cell>
          <cell r="G211" t="str">
            <v>Сабиров</v>
          </cell>
          <cell r="H211" t="str">
            <v>Харис</v>
          </cell>
          <cell r="I211" t="str">
            <v>Усманович</v>
          </cell>
          <cell r="K211" t="str">
            <v>главный энергетик</v>
          </cell>
          <cell r="L211" t="str">
            <v>5 лет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IV гр.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«Роял текстиль»</v>
          </cell>
          <cell r="G212" t="str">
            <v>Егоров</v>
          </cell>
          <cell r="H212" t="str">
            <v>Александр</v>
          </cell>
          <cell r="I212" t="str">
            <v>Сергеевич</v>
          </cell>
          <cell r="K212" t="str">
            <v>электромонтер</v>
          </cell>
          <cell r="L212" t="str">
            <v>3 года</v>
          </cell>
          <cell r="M212" t="str">
            <v>внеочередная</v>
          </cell>
          <cell r="N212" t="str">
            <v>оперативно-ремонтный персонал</v>
          </cell>
          <cell r="R212" t="str">
            <v>III гр. до 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«Роял текстиль»</v>
          </cell>
          <cell r="G213" t="str">
            <v>Смирнов</v>
          </cell>
          <cell r="H213" t="str">
            <v>Геннадий</v>
          </cell>
          <cell r="I213" t="str">
            <v>Викторович</v>
          </cell>
          <cell r="K213" t="str">
            <v>электромонтер</v>
          </cell>
          <cell r="L213" t="str">
            <v>до 1 года</v>
          </cell>
          <cell r="M213" t="str">
            <v>первичная</v>
          </cell>
          <cell r="N213" t="str">
            <v>оперативно-ремонтный персонал</v>
          </cell>
          <cell r="R213" t="str">
            <v>II гр. до 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«Профи Ти»</v>
          </cell>
          <cell r="G214" t="str">
            <v>Седова</v>
          </cell>
          <cell r="H214" t="str">
            <v>Юлия</v>
          </cell>
          <cell r="I214" t="str">
            <v>Анатольевна</v>
          </cell>
          <cell r="K214" t="str">
            <v>заместитель генерального директора</v>
          </cell>
          <cell r="L214" t="str">
            <v>до 1 года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II гр. до 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«Профи Ти»</v>
          </cell>
          <cell r="G215" t="str">
            <v>Горелый</v>
          </cell>
          <cell r="H215" t="str">
            <v>Михаил</v>
          </cell>
          <cell r="I215" t="str">
            <v>Васильевич</v>
          </cell>
          <cell r="K215" t="str">
            <v>заведующий производством</v>
          </cell>
          <cell r="L215" t="str">
            <v>7 лет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III гр. до 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"Газпром теплоэнерго МО"</v>
          </cell>
          <cell r="G216" t="str">
            <v>Бешенов</v>
          </cell>
          <cell r="H216" t="str">
            <v>Владимир</v>
          </cell>
          <cell r="I216" t="str">
            <v>Константинович</v>
          </cell>
          <cell r="K216" t="str">
            <v>начальник котельной</v>
          </cell>
          <cell r="L216" t="str">
            <v>2г3м</v>
          </cell>
          <cell r="M216" t="str">
            <v>очередная</v>
          </cell>
          <cell r="N216" t="str">
            <v>руководитель структурного подразделения</v>
          </cell>
          <cell r="S216" t="str">
            <v>ПТЭТЭ</v>
          </cell>
          <cell r="V216">
            <v>0.64583333333333337</v>
          </cell>
        </row>
        <row r="217">
          <cell r="E217" t="str">
            <v>ООО "Газпром теплоэнерго МО"</v>
          </cell>
          <cell r="G217" t="str">
            <v>Зотова</v>
          </cell>
          <cell r="H217" t="str">
            <v>Галина</v>
          </cell>
          <cell r="I217" t="str">
            <v>Владимировна</v>
          </cell>
          <cell r="K217" t="str">
            <v>начальник котельной</v>
          </cell>
          <cell r="L217" t="str">
            <v>5л9м</v>
          </cell>
          <cell r="M217" t="str">
            <v>очередная</v>
          </cell>
          <cell r="N217" t="str">
            <v>руководитель структурного подразделения</v>
          </cell>
          <cell r="S217" t="str">
            <v>ПТЭТЭ</v>
          </cell>
          <cell r="V217">
            <v>0.64583333333333337</v>
          </cell>
        </row>
        <row r="218">
          <cell r="E218" t="str">
            <v>ООО "Газпром теплоэнерго МО"</v>
          </cell>
          <cell r="G218" t="str">
            <v>Баженов</v>
          </cell>
          <cell r="H218" t="str">
            <v>Илья</v>
          </cell>
          <cell r="I218" t="str">
            <v>Вячеславович</v>
          </cell>
          <cell r="K218" t="str">
            <v xml:space="preserve">Мастер </v>
          </cell>
          <cell r="L218" t="str">
            <v>4г6м</v>
          </cell>
          <cell r="M218" t="str">
            <v>очередная</v>
          </cell>
          <cell r="N218" t="str">
            <v>ремонтный персонал</v>
          </cell>
          <cell r="S218" t="str">
            <v>ПТЭТЭ</v>
          </cell>
          <cell r="V218">
            <v>0.64583333333333304</v>
          </cell>
        </row>
        <row r="219">
          <cell r="E219" t="str">
            <v>Филиал "Кашира" АО "МТТС"</v>
          </cell>
          <cell r="G219" t="str">
            <v xml:space="preserve">Ананьев </v>
          </cell>
          <cell r="H219" t="str">
            <v>Геннадий</v>
          </cell>
          <cell r="I219" t="str">
            <v>Николаевич</v>
          </cell>
          <cell r="K219" t="str">
            <v>Инженер-энергетик</v>
          </cell>
          <cell r="L219" t="str">
            <v>7 лет 10мес</v>
          </cell>
          <cell r="M219" t="str">
            <v>очередная</v>
          </cell>
          <cell r="N219" t="str">
            <v>административно-технический персонал</v>
          </cell>
          <cell r="R219" t="str">
            <v>V до  и выше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Филиал "Кашира" АО "МТТС"</v>
          </cell>
          <cell r="G220" t="str">
            <v xml:space="preserve">Медведев </v>
          </cell>
          <cell r="H220" t="str">
            <v>Андрей</v>
          </cell>
          <cell r="I220" t="str">
            <v>Николаевич</v>
          </cell>
          <cell r="K220" t="str">
            <v>Начальник участка</v>
          </cell>
          <cell r="L220" t="str">
            <v>10 лет 5 мес</v>
          </cell>
          <cell r="M220" t="str">
            <v>очередная</v>
          </cell>
          <cell r="N220" t="str">
            <v>административно-технический персонал</v>
          </cell>
          <cell r="R220" t="str">
            <v>V до и выше 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«Веда МК»</v>
          </cell>
          <cell r="G221" t="str">
            <v xml:space="preserve">Панков </v>
          </cell>
          <cell r="H221" t="str">
            <v xml:space="preserve">Денис </v>
          </cell>
          <cell r="I221" t="str">
            <v>Игоревич</v>
          </cell>
          <cell r="K221" t="str">
            <v>Инженер по организации производства</v>
          </cell>
          <cell r="L221" t="str">
            <v>1,5 года</v>
          </cell>
          <cell r="M221" t="str">
            <v>внеочередная</v>
          </cell>
          <cell r="N221" t="str">
            <v>административно-технический персонал</v>
          </cell>
          <cell r="R221" t="str">
            <v>III до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ООО «Веда МК»</v>
          </cell>
          <cell r="G222" t="str">
            <v>Елисеев</v>
          </cell>
          <cell r="H222" t="str">
            <v>Антон</v>
          </cell>
          <cell r="I222" t="str">
            <v>Андреевич</v>
          </cell>
          <cell r="K222" t="str">
            <v xml:space="preserve">Руководитель отдела технической поддержки </v>
          </cell>
          <cell r="L222" t="str">
            <v>2,5 года</v>
          </cell>
          <cell r="M222" t="str">
            <v>очередная</v>
          </cell>
          <cell r="N222" t="str">
            <v>административно-технический персонал</v>
          </cell>
          <cell r="R222" t="str">
            <v>II до и выше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«Веда МК»</v>
          </cell>
          <cell r="G223" t="str">
            <v xml:space="preserve">Серенков </v>
          </cell>
          <cell r="H223" t="str">
            <v xml:space="preserve">Юрий </v>
          </cell>
          <cell r="I223" t="str">
            <v>Владимирович</v>
          </cell>
          <cell r="K223" t="str">
            <v>Инженер технической поддержки</v>
          </cell>
          <cell r="L223" t="str">
            <v>1,5 года</v>
          </cell>
          <cell r="M223" t="str">
            <v>первичная</v>
          </cell>
          <cell r="N223" t="str">
            <v>административно-технический персонал</v>
          </cell>
          <cell r="R223" t="str">
            <v>II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АО "АКРИХИН"</v>
          </cell>
          <cell r="G224" t="str">
            <v xml:space="preserve">Королев </v>
          </cell>
          <cell r="H224" t="str">
            <v xml:space="preserve">Михаил </v>
          </cell>
          <cell r="I224" t="str">
            <v>Александрович</v>
          </cell>
          <cell r="K224" t="str">
            <v>Начальник участка</v>
          </cell>
          <cell r="L224">
            <v>22</v>
          </cell>
          <cell r="M224" t="str">
            <v>очередная</v>
          </cell>
          <cell r="N224" t="str">
            <v>административно-технический персонал, с правом испытания  оборудования  повышенным  напряжением</v>
          </cell>
          <cell r="R224" t="str">
            <v>V до и выше 1000 В</v>
          </cell>
          <cell r="S224" t="str">
            <v>ПТЭЭСиС</v>
          </cell>
          <cell r="V224">
            <v>0.64583333333333304</v>
          </cell>
        </row>
        <row r="225">
          <cell r="E225" t="str">
            <v>ООО "МЕРИДИАН"</v>
          </cell>
          <cell r="G225" t="str">
            <v>Дудченко</v>
          </cell>
          <cell r="H225" t="str">
            <v>Надежда</v>
          </cell>
          <cell r="I225" t="str">
            <v>Егоровна</v>
          </cell>
          <cell r="K225" t="str">
            <v>главный инженер</v>
          </cell>
          <cell r="L225" t="str">
            <v>4 года</v>
          </cell>
          <cell r="M225" t="str">
            <v>первичная</v>
          </cell>
          <cell r="N225" t="str">
            <v>управленческий персонал</v>
          </cell>
          <cell r="S225" t="str">
            <v>ПТЭТЭ</v>
          </cell>
          <cell r="V225">
            <v>0.64583333333333304</v>
          </cell>
        </row>
        <row r="226">
          <cell r="E226" t="str">
            <v>ООО "МЕРИДИАН"</v>
          </cell>
          <cell r="G226" t="str">
            <v>Грабаров</v>
          </cell>
          <cell r="H226" t="str">
            <v>Андрей</v>
          </cell>
          <cell r="I226" t="str">
            <v>Сергеевич</v>
          </cell>
          <cell r="K226" t="str">
            <v>инженер РЭУ</v>
          </cell>
          <cell r="L226" t="str">
            <v>4 года</v>
          </cell>
          <cell r="M226" t="str">
            <v>первичная</v>
          </cell>
          <cell r="N226" t="str">
            <v>управленческий персонал</v>
          </cell>
          <cell r="S226" t="str">
            <v>ПТЭТЭ</v>
          </cell>
          <cell r="V226">
            <v>0.64583333333333304</v>
          </cell>
        </row>
        <row r="227">
          <cell r="E227" t="str">
            <v>АО "МКБ "Факел"</v>
          </cell>
          <cell r="G227" t="str">
            <v>Синельников</v>
          </cell>
          <cell r="H227" t="str">
            <v>Сергей</v>
          </cell>
          <cell r="I227" t="str">
            <v>Владимирович</v>
          </cell>
          <cell r="K227" t="str">
            <v>главный энергетик-начальник отдела</v>
          </cell>
          <cell r="L227" t="str">
            <v>5 лет</v>
          </cell>
          <cell r="M227" t="str">
            <v>очередная</v>
          </cell>
          <cell r="N227" t="str">
            <v>административно-технический персонал</v>
          </cell>
          <cell r="R227" t="str">
            <v>V группа до и выше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ООО "ЦПТ "Базис"</v>
          </cell>
          <cell r="G228" t="str">
            <v>Гордиенко</v>
          </cell>
          <cell r="H228" t="str">
            <v>Олег</v>
          </cell>
          <cell r="I228" t="str">
            <v>Станиславович</v>
          </cell>
          <cell r="K228" t="str">
            <v>главный энергетик</v>
          </cell>
          <cell r="L228" t="str">
            <v>20 лет</v>
          </cell>
          <cell r="M228" t="str">
            <v>очередная</v>
          </cell>
          <cell r="N228" t="str">
            <v>административно-технический персонал, с правом испытания  оборудования  повышенным  напряжением</v>
          </cell>
          <cell r="R228" t="str">
            <v>V до и выше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>ООО "ЦПТ "Базис"</v>
          </cell>
          <cell r="G229" t="str">
            <v>Мармулев</v>
          </cell>
          <cell r="H229" t="str">
            <v>Сергей</v>
          </cell>
          <cell r="I229" t="str">
            <v>Александрович</v>
          </cell>
          <cell r="K229" t="str">
            <v>ведущий инженер АСУ</v>
          </cell>
          <cell r="L229" t="str">
            <v>11 лет</v>
          </cell>
          <cell r="M229" t="str">
            <v>очередная</v>
          </cell>
          <cell r="N229" t="str">
            <v>административно-технический персонал, с правом испытания  оборудования  повышенным  напряжением</v>
          </cell>
          <cell r="R229" t="str">
            <v>V до и выше 1000 В</v>
          </cell>
          <cell r="S229" t="str">
            <v>ПТЭЭПЭЭ</v>
          </cell>
          <cell r="V229">
            <v>0.64583333333333304</v>
          </cell>
        </row>
        <row r="230">
          <cell r="E230" t="str">
            <v>ООО "ТрансТрейдсервис"</v>
          </cell>
          <cell r="G230" t="str">
            <v xml:space="preserve">Копытов </v>
          </cell>
          <cell r="H230" t="str">
            <v>Владимир</v>
          </cell>
          <cell r="I230" t="str">
            <v>Владимирович</v>
          </cell>
          <cell r="K230" t="str">
            <v>Главный энергетик</v>
          </cell>
          <cell r="L230" t="str">
            <v>8,5лет</v>
          </cell>
          <cell r="M230" t="str">
            <v>очередная</v>
          </cell>
          <cell r="N230" t="str">
            <v>административно-технический персонал</v>
          </cell>
          <cell r="R230" t="str">
            <v>IV до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ООО "ИСТРАНЕТ-МАРКЕТ"</v>
          </cell>
          <cell r="G231" t="str">
            <v>Глазков</v>
          </cell>
          <cell r="H231" t="str">
            <v>Павел</v>
          </cell>
          <cell r="I231" t="str">
            <v>Станиславович</v>
          </cell>
          <cell r="K231" t="str">
            <v>Электромонтер по ремонту и обслуживанию электрооборудованият</v>
          </cell>
          <cell r="L231" t="str">
            <v xml:space="preserve"> </v>
          </cell>
          <cell r="M231" t="str">
            <v>первичная</v>
          </cell>
          <cell r="N231" t="str">
            <v>оперативно-ремонтный персонал</v>
          </cell>
          <cell r="R231" t="str">
            <v>II до 1000 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ООО "Лекко"</v>
          </cell>
          <cell r="G232" t="str">
            <v xml:space="preserve">Мединин </v>
          </cell>
          <cell r="H232" t="str">
            <v>Николай</v>
          </cell>
          <cell r="I232" t="str">
            <v>Алексеевич</v>
          </cell>
          <cell r="K232" t="str">
            <v>главный инженер</v>
          </cell>
          <cell r="L232" t="str">
            <v>2года 11мес.</v>
          </cell>
          <cell r="M232" t="str">
            <v>первичная</v>
          </cell>
          <cell r="N232" t="str">
            <v>административно-технический персонал</v>
          </cell>
          <cell r="R232" t="str">
            <v xml:space="preserve"> II до 1000 В</v>
          </cell>
          <cell r="S232" t="str">
            <v>ПТЭЭПЭЭ</v>
          </cell>
          <cell r="V232">
            <v>0.66666666666666663</v>
          </cell>
        </row>
        <row r="233">
          <cell r="E233" t="str">
            <v>ООО "Лекко"</v>
          </cell>
          <cell r="G233" t="str">
            <v>Пантелеев</v>
          </cell>
          <cell r="H233" t="str">
            <v>Сергей</v>
          </cell>
          <cell r="I233" t="str">
            <v>Юрьевич</v>
          </cell>
          <cell r="K233" t="str">
            <v>техник по эксплуатации</v>
          </cell>
          <cell r="L233" t="str">
            <v>4 года 4 мес.</v>
          </cell>
          <cell r="M233" t="str">
            <v>первичная</v>
          </cell>
          <cell r="N233" t="str">
            <v>оперативно-ремонтный персонал</v>
          </cell>
          <cell r="R233" t="str">
            <v xml:space="preserve"> II до 1000 В</v>
          </cell>
          <cell r="S233" t="str">
            <v>ПТЭЭПЭЭ</v>
          </cell>
          <cell r="V233">
            <v>0.66666666666666663</v>
          </cell>
        </row>
        <row r="234">
          <cell r="E234" t="str">
            <v>ООО ""Груп Атлантик Теплолюкс"</v>
          </cell>
          <cell r="G234" t="str">
            <v>Никифоров</v>
          </cell>
          <cell r="H234" t="str">
            <v>Сергей</v>
          </cell>
          <cell r="I234" t="str">
            <v>Александрович</v>
          </cell>
          <cell r="K234" t="str">
            <v>Начальник производства</v>
          </cell>
          <cell r="L234" t="str">
            <v>2 года</v>
          </cell>
          <cell r="M234" t="str">
            <v>внеочередная</v>
          </cell>
          <cell r="N234" t="str">
            <v>административно-технический персонал, с правом испытания  оборудования  повышенным  напряжением</v>
          </cell>
          <cell r="R234" t="str">
            <v>V до и выше 1000В</v>
          </cell>
          <cell r="S234" t="str">
            <v>ПТЭЭПЭЭ</v>
          </cell>
          <cell r="V234">
            <v>0.66666666666666663</v>
          </cell>
        </row>
        <row r="235">
          <cell r="E235" t="str">
            <v>МУП "Видновское ПТО ГХ"</v>
          </cell>
          <cell r="G235" t="str">
            <v xml:space="preserve">Павлов </v>
          </cell>
          <cell r="H235" t="str">
            <v>Александр</v>
          </cell>
          <cell r="I235" t="str">
            <v>Владимирович</v>
          </cell>
          <cell r="K235" t="str">
            <v>главный энергетик МУП "Видновское ПТО ГХ"</v>
          </cell>
          <cell r="L235" t="str">
            <v xml:space="preserve">2 месяца </v>
          </cell>
          <cell r="M235" t="str">
            <v>первичная</v>
          </cell>
          <cell r="N235" t="str">
            <v>административно-технический персонал</v>
          </cell>
          <cell r="R235" t="str">
            <v>II до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ООО "Лаборатория СЕРТ-С"</v>
          </cell>
          <cell r="G236" t="str">
            <v>Бакланов</v>
          </cell>
          <cell r="H236" t="str">
            <v>Кирилл</v>
          </cell>
          <cell r="I236" t="str">
            <v>Владимирович</v>
          </cell>
          <cell r="K236" t="str">
            <v>Заместитель руководителя испытательной лаборатории (Отделение ФХИ)</v>
          </cell>
          <cell r="L236" t="str">
            <v>5 лет 6 мес</v>
          </cell>
          <cell r="M236" t="str">
            <v>очередная</v>
          </cell>
          <cell r="N236" t="str">
            <v>руководитель структурного подразделения</v>
          </cell>
          <cell r="R236" t="str">
            <v>II до 1000 В</v>
          </cell>
          <cell r="S236" t="str">
            <v>ПТЭЭПЭЭ</v>
          </cell>
          <cell r="V236">
            <v>0.66666666666666696</v>
          </cell>
        </row>
        <row r="237">
          <cell r="E237" t="str">
            <v>ООО "Лаборатория СЕРТ-С"</v>
          </cell>
          <cell r="G237" t="str">
            <v>Панфёров</v>
          </cell>
          <cell r="H237" t="str">
            <v>Сергей</v>
          </cell>
          <cell r="I237" t="str">
            <v>Александрович</v>
          </cell>
          <cell r="K237" t="str">
            <v>Заместитель руководителя испытательной лаборатории</v>
          </cell>
          <cell r="L237" t="str">
            <v>5 лет 7 мес</v>
          </cell>
          <cell r="M237" t="str">
            <v>очередная</v>
          </cell>
          <cell r="N237" t="str">
            <v>руководитель структурного подразделения</v>
          </cell>
          <cell r="R237" t="str">
            <v>II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ООО "ОЗЕРСКИЙ ПРОДУКТ"</v>
          </cell>
          <cell r="G238" t="str">
            <v xml:space="preserve">Байрамов </v>
          </cell>
          <cell r="H238" t="str">
            <v>Габиб</v>
          </cell>
          <cell r="I238" t="str">
            <v>Урмуз Оглы</v>
          </cell>
          <cell r="K238" t="str">
            <v xml:space="preserve"> энергетик</v>
          </cell>
          <cell r="L238" t="str">
            <v>5 лет</v>
          </cell>
          <cell r="M238" t="str">
            <v>очередная</v>
          </cell>
          <cell r="N238" t="str">
            <v>административно-технический персонал</v>
          </cell>
          <cell r="R238" t="str">
            <v>V до и выше 1000 В</v>
          </cell>
          <cell r="S238" t="str">
            <v>ПТЭЭПЭЭ</v>
          </cell>
          <cell r="V238">
            <v>0.66666666666666696</v>
          </cell>
        </row>
        <row r="239">
          <cell r="E239" t="str">
            <v>ООО "ОЗЕРСКИЙ ПРОДУКТ"</v>
          </cell>
          <cell r="G239" t="str">
            <v>Старков</v>
          </cell>
          <cell r="H239" t="str">
            <v>Дмитрий</v>
          </cell>
          <cell r="I239" t="str">
            <v>Александрович</v>
          </cell>
          <cell r="K239" t="str">
            <v>Механик производственного оборудования</v>
          </cell>
          <cell r="L239" t="str">
            <v>2,6 года</v>
          </cell>
          <cell r="M239" t="str">
            <v>очередная</v>
          </cell>
          <cell r="N239" t="str">
            <v>оперативно-ремонтный персонал</v>
          </cell>
          <cell r="R239" t="str">
            <v>V до и выше 1000 В</v>
          </cell>
          <cell r="S239" t="str">
            <v>ПТЭЭПЭЭ</v>
          </cell>
          <cell r="V239">
            <v>0.66666666666666696</v>
          </cell>
        </row>
        <row r="240">
          <cell r="E240" t="str">
            <v>ООО "МДМ Безопасность"</v>
          </cell>
          <cell r="G240" t="str">
            <v>Лугин</v>
          </cell>
          <cell r="H240" t="str">
            <v>Сергей</v>
          </cell>
          <cell r="I240" t="str">
            <v>Анатольевич</v>
          </cell>
          <cell r="K240" t="str">
            <v>Начальник электротехническй лаборатории</v>
          </cell>
          <cell r="L240" t="str">
            <v>8 лет</v>
          </cell>
          <cell r="M240" t="str">
            <v>очередная</v>
          </cell>
          <cell r="N240" t="str">
            <v>административно-технический персонал, с правом испытания  оборудования  повышенным  напряжением</v>
          </cell>
          <cell r="R240" t="str">
            <v>IV до  1000 В</v>
          </cell>
          <cell r="S240" t="str">
            <v>ПТЭЭПЭЭ</v>
          </cell>
          <cell r="V240">
            <v>0.66666666666666696</v>
          </cell>
        </row>
        <row r="241">
          <cell r="E241" t="str">
            <v>ООО "МДМ Безопасность"</v>
          </cell>
          <cell r="G241" t="str">
            <v>Соловов</v>
          </cell>
          <cell r="H241" t="str">
            <v>Александр</v>
          </cell>
          <cell r="I241" t="str">
            <v>Николаевич</v>
          </cell>
          <cell r="K241" t="str">
            <v>Заместитель начальника электпротехнической лаборатории</v>
          </cell>
          <cell r="L241" t="str">
            <v>2 года</v>
          </cell>
          <cell r="M241" t="str">
            <v>очередная</v>
          </cell>
          <cell r="N241" t="str">
            <v>административно-технический персонал</v>
          </cell>
          <cell r="R241" t="str">
            <v>IV до  1000 В</v>
          </cell>
          <cell r="S241" t="str">
            <v>ПТЭЭПЭЭ</v>
          </cell>
          <cell r="V241">
            <v>0.66666666666666696</v>
          </cell>
        </row>
        <row r="242">
          <cell r="E242" t="str">
            <v>ООО "МДМ Безопасность"</v>
          </cell>
          <cell r="G242" t="str">
            <v>Греков</v>
          </cell>
          <cell r="H242" t="str">
            <v>Максим</v>
          </cell>
          <cell r="I242" t="str">
            <v>Петрович</v>
          </cell>
          <cell r="K242" t="str">
            <v>Монтажник</v>
          </cell>
          <cell r="L242" t="str">
            <v>7 лет</v>
          </cell>
          <cell r="M242" t="str">
            <v>очередная</v>
          </cell>
          <cell r="N242" t="str">
            <v>оперативно-ремонтный персонал</v>
          </cell>
          <cell r="R242" t="str">
            <v>III до  1000 В</v>
          </cell>
          <cell r="S242" t="str">
            <v>ПТЭЭПЭЭ</v>
          </cell>
          <cell r="V242">
            <v>0.66666666666666696</v>
          </cell>
        </row>
        <row r="243">
          <cell r="E243" t="str">
            <v xml:space="preserve">ООО "ДМ Концепт" </v>
          </cell>
          <cell r="G243" t="str">
            <v xml:space="preserve">Коновалов </v>
          </cell>
          <cell r="H243" t="str">
            <v xml:space="preserve">Дмитрий </v>
          </cell>
          <cell r="I243" t="str">
            <v>Владимирович</v>
          </cell>
          <cell r="K243" t="str">
            <v>Главный инженер</v>
          </cell>
          <cell r="L243" t="str">
            <v>3 года</v>
          </cell>
          <cell r="M243" t="str">
            <v>очередная</v>
          </cell>
          <cell r="N243" t="str">
            <v>административно-технический персонал</v>
          </cell>
          <cell r="R243" t="str">
            <v>IV до 1000 В</v>
          </cell>
          <cell r="S243" t="str">
            <v>ПТЭЭПЭЭ</v>
          </cell>
          <cell r="V243">
            <v>0.66666666666666696</v>
          </cell>
        </row>
        <row r="244">
          <cell r="E244" t="str">
            <v xml:space="preserve">ООО "ДМ Концепт" </v>
          </cell>
          <cell r="G244" t="str">
            <v xml:space="preserve">Тундайкин </v>
          </cell>
          <cell r="H244" t="str">
            <v>Александр</v>
          </cell>
          <cell r="I244" t="str">
            <v>Владимирович</v>
          </cell>
          <cell r="K244" t="str">
            <v>Сервисный инженер</v>
          </cell>
          <cell r="L244" t="str">
            <v>1 год</v>
          </cell>
          <cell r="M244" t="str">
            <v>очередная</v>
          </cell>
          <cell r="N244" t="str">
            <v>оперативно-ремонтный персонал</v>
          </cell>
          <cell r="R244" t="str">
            <v xml:space="preserve"> III до 1000 В</v>
          </cell>
          <cell r="S244" t="str">
            <v>ПТЭЭПЭЭ</v>
          </cell>
          <cell r="V244">
            <v>0.66666666666666696</v>
          </cell>
        </row>
        <row r="245">
          <cell r="E245" t="str">
            <v xml:space="preserve">ООО "ДМ Концепт" </v>
          </cell>
          <cell r="G245" t="str">
            <v>Коробко</v>
          </cell>
          <cell r="H245" t="str">
            <v>Юрий</v>
          </cell>
          <cell r="I245" t="str">
            <v>Михайлович</v>
          </cell>
          <cell r="K245" t="str">
            <v>Инженер по организации эксплуатации и ремонту оборудования</v>
          </cell>
          <cell r="L245" t="str">
            <v>1мес</v>
          </cell>
          <cell r="M245" t="str">
            <v>первичная</v>
          </cell>
          <cell r="N245" t="str">
            <v>оперативно-ремонтный персонал</v>
          </cell>
          <cell r="R245" t="str">
            <v xml:space="preserve"> II до 1000 В</v>
          </cell>
          <cell r="S245" t="str">
            <v>ПТЭЭПЭЭ</v>
          </cell>
          <cell r="V245">
            <v>0.66666666666666696</v>
          </cell>
        </row>
        <row r="246">
          <cell r="E246" t="str">
            <v>ООО "ТОИР-М"</v>
          </cell>
          <cell r="G246" t="str">
            <v>Егоров</v>
          </cell>
          <cell r="H246" t="str">
            <v>Вадим</v>
          </cell>
          <cell r="I246" t="str">
            <v>Витальевич</v>
          </cell>
          <cell r="K246" t="str">
            <v>Электромонтер по ремонту и обслуживанию электрооборудования</v>
          </cell>
          <cell r="L246" t="str">
            <v>24 года</v>
          </cell>
          <cell r="M246" t="str">
            <v>первичная</v>
          </cell>
          <cell r="N246" t="str">
            <v>оперативно-ремонтный персонал</v>
          </cell>
          <cell r="R246" t="str">
            <v>II до 1000 В</v>
          </cell>
          <cell r="S246" t="str">
            <v>ПТЭЭПЭЭ</v>
          </cell>
          <cell r="V246">
            <v>0.66666666666666696</v>
          </cell>
        </row>
        <row r="247">
          <cell r="E247" t="str">
            <v>ООО "ТОИР-М"</v>
          </cell>
          <cell r="G247" t="str">
            <v>Шилов</v>
          </cell>
          <cell r="H247" t="str">
            <v>Михаил</v>
          </cell>
          <cell r="I247" t="str">
            <v>Евгеньевич</v>
          </cell>
          <cell r="K247" t="str">
            <v>Механик</v>
          </cell>
          <cell r="L247" t="str">
            <v>42 года</v>
          </cell>
          <cell r="M247" t="str">
            <v>первичная</v>
          </cell>
          <cell r="N247" t="str">
            <v>оперативно-ремонтный персонал</v>
          </cell>
          <cell r="R247" t="str">
            <v>II до 1000 В</v>
          </cell>
          <cell r="S247" t="str">
            <v>ПТЭЭПЭЭ</v>
          </cell>
          <cell r="V247">
            <v>0.66666666666666696</v>
          </cell>
        </row>
        <row r="248">
          <cell r="E248" t="str">
            <v>ООО "АтомИнтелМаш"</v>
          </cell>
          <cell r="G248" t="str">
            <v xml:space="preserve">Шабанов </v>
          </cell>
          <cell r="H248" t="str">
            <v xml:space="preserve">Сергей </v>
          </cell>
          <cell r="I248" t="str">
            <v>Валентинович</v>
          </cell>
          <cell r="K248" t="str">
            <v>инженер-технолог</v>
          </cell>
          <cell r="L248" t="str">
            <v>3 года</v>
          </cell>
          <cell r="M248" t="str">
            <v>очередная</v>
          </cell>
          <cell r="N248" t="str">
            <v>административно-технический персонал</v>
          </cell>
          <cell r="R248" t="str">
            <v>III до 1000 В</v>
          </cell>
          <cell r="S248" t="str">
            <v>ПТЭЭПЭЭ</v>
          </cell>
          <cell r="V248">
            <v>0.66666666666666696</v>
          </cell>
        </row>
        <row r="249">
          <cell r="E249" t="str">
            <v>ООО "ТУМ"</v>
          </cell>
          <cell r="G249" t="str">
            <v>Никоненко</v>
          </cell>
          <cell r="H249" t="str">
            <v>Петр</v>
          </cell>
          <cell r="I249" t="str">
            <v>Петрович</v>
          </cell>
          <cell r="K249" t="str">
            <v>главный инженер</v>
          </cell>
          <cell r="L249" t="str">
            <v>5 месяцев</v>
          </cell>
          <cell r="M249" t="str">
            <v>внеочередная</v>
          </cell>
          <cell r="N249" t="str">
            <v>административно-технический персонал</v>
          </cell>
          <cell r="R249" t="str">
            <v>II до  1000 В</v>
          </cell>
          <cell r="S249" t="str">
            <v>ПТЭЭПЭЭ</v>
          </cell>
          <cell r="V249">
            <v>0.66666666666666696</v>
          </cell>
        </row>
        <row r="250">
          <cell r="E250" t="str">
            <v>ООО "АРД-ИНВЕСТ"</v>
          </cell>
          <cell r="G250" t="str">
            <v>Рыбаков</v>
          </cell>
          <cell r="H250" t="str">
            <v>Анатолий</v>
          </cell>
          <cell r="I250" t="str">
            <v>Иванович</v>
          </cell>
          <cell r="K250" t="str">
            <v>заместитель директора</v>
          </cell>
          <cell r="L250" t="str">
            <v>17 лет</v>
          </cell>
          <cell r="M250" t="str">
            <v>внеочередная</v>
          </cell>
          <cell r="N250" t="str">
            <v>административно-технический персонал</v>
          </cell>
          <cell r="R250" t="str">
            <v>II до  1000 В</v>
          </cell>
          <cell r="S250" t="str">
            <v>ПТЭЭПЭЭ</v>
          </cell>
          <cell r="V250">
            <v>0.66666666666666696</v>
          </cell>
        </row>
        <row r="251">
          <cell r="E251" t="str">
            <v>ООО "АРД-ИНВЕСТ"</v>
          </cell>
          <cell r="G251" t="str">
            <v>Гаврилов</v>
          </cell>
          <cell r="H251" t="str">
            <v>Алексей</v>
          </cell>
          <cell r="I251" t="str">
            <v>Владимирович</v>
          </cell>
          <cell r="K251" t="str">
            <v>электрик</v>
          </cell>
          <cell r="L251" t="str">
            <v>35 лет</v>
          </cell>
          <cell r="M251" t="str">
            <v>внеочередная</v>
          </cell>
          <cell r="N251" t="str">
            <v>оперативно-ремонтный персонал</v>
          </cell>
          <cell r="R251" t="str">
            <v>II до  1000 В</v>
          </cell>
          <cell r="S251" t="str">
            <v>ПТЭЭПЭЭ</v>
          </cell>
          <cell r="V251">
            <v>0.6875</v>
          </cell>
        </row>
        <row r="252">
          <cell r="E252" t="str">
            <v>ООО "АРД-ИНВЕСТ"</v>
          </cell>
          <cell r="G252" t="str">
            <v>Цыганков</v>
          </cell>
          <cell r="H252" t="str">
            <v>Олег</v>
          </cell>
          <cell r="I252" t="str">
            <v>Васильевич</v>
          </cell>
          <cell r="K252" t="str">
            <v>электрик</v>
          </cell>
          <cell r="L252" t="str">
            <v>17 лет</v>
          </cell>
          <cell r="M252" t="str">
            <v>внеочередная</v>
          </cell>
          <cell r="N252" t="str">
            <v>оперативно-ремонтный персонал</v>
          </cell>
          <cell r="R252" t="str">
            <v>II до  1000 В</v>
          </cell>
          <cell r="S252" t="str">
            <v>ПТЭЭПЭЭ</v>
          </cell>
          <cell r="V252">
            <v>0.6875</v>
          </cell>
        </row>
        <row r="253">
          <cell r="E253" t="str">
            <v>ООО "Р-СЕТЕВАЯ КОМПАНИЯ"</v>
          </cell>
          <cell r="G253" t="str">
            <v>Диденко</v>
          </cell>
          <cell r="H253" t="str">
            <v>Владимир</v>
          </cell>
          <cell r="I253" t="str">
            <v>Александрович</v>
          </cell>
          <cell r="K253" t="str">
            <v>Генеральный директор</v>
          </cell>
          <cell r="L253" t="str">
            <v>10 лет</v>
          </cell>
          <cell r="M253" t="str">
            <v>первичная</v>
          </cell>
          <cell r="N253" t="str">
            <v>руководитель структурного подразделения</v>
          </cell>
          <cell r="S253" t="str">
            <v>ПТЭТЭ</v>
          </cell>
          <cell r="V253">
            <v>0.6875</v>
          </cell>
        </row>
        <row r="254">
          <cell r="E254" t="str">
            <v>ООО "Р-СЕТЕВАЯ КОМПАНИЯ"</v>
          </cell>
          <cell r="G254" t="str">
            <v>Рыбальченко</v>
          </cell>
          <cell r="H254" t="str">
            <v>Иван</v>
          </cell>
          <cell r="I254" t="str">
            <v>Юрьевич</v>
          </cell>
          <cell r="K254" t="str">
            <v>Первый заместитель генерального директора</v>
          </cell>
          <cell r="L254" t="str">
            <v>7 лет</v>
          </cell>
          <cell r="M254" t="str">
            <v>очередная</v>
          </cell>
          <cell r="N254" t="str">
            <v>управленческий персонал</v>
          </cell>
          <cell r="S254" t="str">
            <v>ПТЭТЭ</v>
          </cell>
          <cell r="V254">
            <v>0.6875</v>
          </cell>
        </row>
        <row r="255">
          <cell r="E255" t="str">
            <v>ООО "Р-СЕТЕВАЯ КОМПАНИЯ"</v>
          </cell>
          <cell r="G255" t="str">
            <v>Муравкин</v>
          </cell>
          <cell r="H255" t="str">
            <v>Андрей</v>
          </cell>
          <cell r="I255" t="str">
            <v>Дмитриевич</v>
          </cell>
          <cell r="K255" t="str">
            <v>Главный инженер</v>
          </cell>
          <cell r="L255" t="str">
            <v>2 года</v>
          </cell>
          <cell r="M255" t="str">
            <v>внеочередная</v>
          </cell>
          <cell r="N255" t="str">
            <v>управленческий персонал</v>
          </cell>
          <cell r="S255" t="str">
            <v>ПТЭТЭ</v>
          </cell>
          <cell r="V255">
            <v>0.6875</v>
          </cell>
        </row>
        <row r="256">
          <cell r="E256" t="str">
            <v>ООО "Р-СЕТЕВАЯ КОМПАНИЯ"</v>
          </cell>
          <cell r="G256" t="str">
            <v>Шлыкова</v>
          </cell>
          <cell r="H256" t="str">
            <v>Ирина</v>
          </cell>
          <cell r="I256" t="str">
            <v>Владимировна</v>
          </cell>
          <cell r="K256" t="str">
            <v>Специалист по охране труда</v>
          </cell>
          <cell r="L256" t="str">
            <v>3 года</v>
          </cell>
          <cell r="M256" t="str">
            <v>первичная</v>
          </cell>
          <cell r="N256" t="str">
            <v>Специалист по охране труда</v>
          </cell>
          <cell r="S256" t="str">
            <v>ПТЭТЭ</v>
          </cell>
          <cell r="V256">
            <v>0.6875</v>
          </cell>
        </row>
        <row r="257">
          <cell r="E257" t="str">
            <v>ООО "Р-СЕТЕВАЯ КОМПАНИЯ"</v>
          </cell>
          <cell r="G257" t="str">
            <v xml:space="preserve">Хаванова </v>
          </cell>
          <cell r="H257" t="str">
            <v>Ирина</v>
          </cell>
          <cell r="I257" t="str">
            <v>Борисовна</v>
          </cell>
          <cell r="K257" t="str">
            <v>Руководитель управления по работе с персоналом</v>
          </cell>
          <cell r="L257" t="str">
            <v>3 года</v>
          </cell>
          <cell r="M257" t="str">
            <v>первичная</v>
          </cell>
          <cell r="N257" t="str">
            <v>руководитель структурного подразделения</v>
          </cell>
          <cell r="S257" t="str">
            <v>ПТЭТЭ</v>
          </cell>
          <cell r="V257">
            <v>0.6875</v>
          </cell>
        </row>
        <row r="258">
          <cell r="E258" t="str">
            <v>ООО "ФМ Сервис"</v>
          </cell>
          <cell r="G258" t="str">
            <v>Кропачев</v>
          </cell>
          <cell r="H258" t="str">
            <v>Игорь</v>
          </cell>
          <cell r="I258" t="str">
            <v>Геннадьевич</v>
          </cell>
          <cell r="K258" t="str">
            <v>Главный инженер</v>
          </cell>
          <cell r="L258" t="str">
            <v>1 месяц</v>
          </cell>
          <cell r="M258" t="str">
            <v>внеочередная</v>
          </cell>
          <cell r="N258" t="str">
            <v>административно-технический персонал</v>
          </cell>
          <cell r="R258" t="str">
            <v>IV группа до 1000В</v>
          </cell>
          <cell r="S258" t="str">
            <v>ПТЭЭПЭЭ</v>
          </cell>
          <cell r="V258">
            <v>0.6875</v>
          </cell>
        </row>
        <row r="259">
          <cell r="E259" t="str">
            <v>ООО "ТрансТехКомпозит"</v>
          </cell>
          <cell r="G259" t="str">
            <v>Петров</v>
          </cell>
          <cell r="H259" t="str">
            <v>Геннадий</v>
          </cell>
          <cell r="I259" t="str">
            <v>Никифорович</v>
          </cell>
          <cell r="K259" t="str">
            <v>Главный инженер</v>
          </cell>
          <cell r="L259" t="str">
            <v>7 лет</v>
          </cell>
          <cell r="M259" t="str">
            <v>первичная</v>
          </cell>
          <cell r="N259" t="str">
            <v>Управленческий персонал</v>
          </cell>
          <cell r="S259" t="str">
            <v>ПТЭТЭ</v>
          </cell>
          <cell r="V259">
            <v>0.6875</v>
          </cell>
        </row>
        <row r="260">
          <cell r="E260" t="str">
            <v>ООО "БХПФ"</v>
          </cell>
          <cell r="G260" t="str">
            <v xml:space="preserve">Маркичев </v>
          </cell>
          <cell r="H260" t="str">
            <v>Петр</v>
          </cell>
          <cell r="I260" t="str">
            <v>Анатольевич</v>
          </cell>
          <cell r="K260" t="str">
            <v>Электромонтер</v>
          </cell>
          <cell r="L260" t="str">
            <v>16 лет</v>
          </cell>
          <cell r="M260" t="str">
            <v>очередная</v>
          </cell>
          <cell r="N260" t="str">
            <v>оперативно-ремонтный персонал</v>
          </cell>
          <cell r="R260" t="str">
            <v>III группа до и выше1000 В</v>
          </cell>
          <cell r="S260" t="str">
            <v>ПТЭЭПЭЭ</v>
          </cell>
          <cell r="V260">
            <v>0.6875</v>
          </cell>
        </row>
        <row r="261">
          <cell r="E261" t="str">
            <v>ООО "ЗТИ-М"</v>
          </cell>
          <cell r="G261" t="str">
            <v>Авдеев</v>
          </cell>
          <cell r="H261" t="str">
            <v>Вадим</v>
          </cell>
          <cell r="I261" t="str">
            <v>Евгеньевич</v>
          </cell>
          <cell r="K261" t="str">
            <v>Начальник ТОиР</v>
          </cell>
          <cell r="L261" t="str">
            <v>1,5 года</v>
          </cell>
          <cell r="M261" t="str">
            <v>внеочередная</v>
          </cell>
          <cell r="N261" t="str">
            <v>административно-технический персонал</v>
          </cell>
          <cell r="R261" t="str">
            <v>V до и выше 1000 В</v>
          </cell>
          <cell r="S261" t="str">
            <v>ПТЭЭПЭЭ</v>
          </cell>
          <cell r="V261">
            <v>0.6875</v>
          </cell>
        </row>
        <row r="262">
          <cell r="E262" t="str">
            <v>ООО «РЕКОНН»</v>
          </cell>
          <cell r="G262" t="str">
            <v>Уфимцев</v>
          </cell>
          <cell r="H262" t="str">
            <v>Антон</v>
          </cell>
          <cell r="I262" t="str">
            <v>Евгеньевич</v>
          </cell>
          <cell r="K262" t="str">
            <v xml:space="preserve">Инженер систем виртуальзации </v>
          </cell>
          <cell r="L262" t="str">
            <v>2 мес</v>
          </cell>
          <cell r="M262" t="str">
            <v>внеочередная</v>
          </cell>
          <cell r="N262" t="str">
            <v>оперативно-ремонтный персонал</v>
          </cell>
          <cell r="R262" t="str">
            <v>III до 1000 В</v>
          </cell>
          <cell r="S262" t="str">
            <v>ПТЭЭПЭЭ</v>
          </cell>
          <cell r="V262">
            <v>0.6875</v>
          </cell>
        </row>
        <row r="263">
          <cell r="E263" t="str">
            <v>ООО «РЕКОНН»</v>
          </cell>
          <cell r="G263" t="str">
            <v>Рудаков</v>
          </cell>
          <cell r="H263" t="str">
            <v>Юрий</v>
          </cell>
          <cell r="I263" t="str">
            <v xml:space="preserve">Владимирович </v>
          </cell>
          <cell r="K263" t="str">
            <v xml:space="preserve">Руководитель отдела строительства и эксплуатации сети связи </v>
          </cell>
          <cell r="L263" t="str">
            <v>3 мес</v>
          </cell>
          <cell r="M263" t="str">
            <v>внеочередная</v>
          </cell>
          <cell r="N263" t="str">
            <v>административно-технический персонал</v>
          </cell>
          <cell r="R263" t="str">
            <v>III до 1000 В</v>
          </cell>
          <cell r="S263" t="str">
            <v>ПТЭЭПЭЭ</v>
          </cell>
          <cell r="V263">
            <v>0.6875</v>
          </cell>
        </row>
        <row r="264">
          <cell r="E264" t="str">
            <v>ООО "ТрансИнвест"</v>
          </cell>
          <cell r="G264" t="str">
            <v>Петров</v>
          </cell>
          <cell r="H264" t="str">
            <v>Иван</v>
          </cell>
          <cell r="I264" t="str">
            <v>Николаевич</v>
          </cell>
          <cell r="K264" t="str">
            <v>механик</v>
          </cell>
          <cell r="L264" t="str">
            <v>9 лет</v>
          </cell>
          <cell r="M264" t="str">
            <v>очередная</v>
          </cell>
          <cell r="N264" t="str">
            <v>административно-технический персонал</v>
          </cell>
          <cell r="R264" t="str">
            <v>II до 1000 В</v>
          </cell>
          <cell r="S264" t="str">
            <v>ПТЭЭПЭЭ</v>
          </cell>
          <cell r="V264">
            <v>0.6875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E280" sqref="E28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"НПП Рогнеда"</v>
      </c>
      <c r="D15" s="6" t="str">
        <f>CONCATENATE([2]Общая!G4," ",[2]Общая!H4," ",[2]Общая!I4," 
", [2]Общая!K4," ",[2]Общая!L4)</f>
        <v>Живодрова Наталья Викторовна 
Заместитель начальника отдела ОТ и ПБ 6 лет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специалист по охране труда, контролирующий электроустановки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"ТСФ"</v>
      </c>
      <c r="D16" s="6" t="str">
        <f>CONCATENATE([2]Общая!G5," ",[2]Общая!H5," ",[2]Общая!I5," 
", [2]Общая!K5," ",[2]Общая!L5)</f>
        <v>Филимонов  Александр Борисович 
Заместитель генерального директора 1год</v>
      </c>
      <c r="E16" s="7" t="str">
        <f>[2]Общая!M5</f>
        <v>внеочередная</v>
      </c>
      <c r="F16" s="7" t="str">
        <f>[2]Общая!R5</f>
        <v>IV до и выше1000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"ТСФ"</v>
      </c>
      <c r="D17" s="6" t="str">
        <f>CONCATENATE([2]Общая!G6," ",[2]Общая!H6," ",[2]Общая!I6," 
", [2]Общая!K6," ",[2]Общая!L6)</f>
        <v>Исаев Станислав Альбертович 
Электромонтер по ремонту и обслуживанию электрооборудования 5 разряда 10мес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"ТСФ"</v>
      </c>
      <c r="D18" s="6" t="str">
        <f>CONCATENATE([2]Общая!G7," ",[2]Общая!H7," ",[2]Общая!I7," 
", [2]Общая!K7," ",[2]Общая!L7)</f>
        <v>Головин  Игорь Георгиевич 
Электромонтер по ремонту и обслуживанию электрооборудования 5 разряда 2года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"МАСТЕРСТРОЙ"</v>
      </c>
      <c r="D19" s="6" t="str">
        <f>CONCATENATE([2]Общая!G8," ",[2]Общая!H8," ",[2]Общая!I8," 
", [2]Общая!K8," ",[2]Общая!L8)</f>
        <v>Розов Алексей Андреевич 
электромонтажник 2 месяца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"МАСТЕРСТРОЙ"</v>
      </c>
      <c r="D20" s="6" t="str">
        <f>CONCATENATE([2]Общая!G9," ",[2]Общая!H9," ",[2]Общая!I9," 
", [2]Общая!K9," ",[2]Общая!L9)</f>
        <v>Преснов Андрей Алексеевич 
электромонтажник 1 месяц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"МАСТЕРСТРОЙ"</v>
      </c>
      <c r="D21" s="6" t="str">
        <f>CONCATENATE([2]Общая!G10," ",[2]Общая!H10," ",[2]Общая!I10," 
", [2]Общая!K10," ",[2]Общая!L10)</f>
        <v>Ильин Алексей Александрович 
электромонтажник 4 месяца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"МАСТЕРСТРОЙ"</v>
      </c>
      <c r="D22" s="6" t="str">
        <f>CONCATENATE([2]Общая!G11," ",[2]Общая!H11," ",[2]Общая!I11," 
", [2]Общая!K11," ",[2]Общая!L11)</f>
        <v>Афанас Павел Александрович 
электромонтажник 1 месяц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"Магистр"</v>
      </c>
      <c r="D23" s="6" t="str">
        <f>CONCATENATE([2]Общая!G12," ",[2]Общая!H12," ",[2]Общая!I12," 
", [2]Общая!K12," ",[2]Общая!L12)</f>
        <v>Потехин Сергей Степанович 
Главный инженер 3г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"Магистр"</v>
      </c>
      <c r="D24" s="6" t="str">
        <f>CONCATENATE([2]Общая!G13," ",[2]Общая!H13," ",[2]Общая!I13," 
", [2]Общая!K13," ",[2]Общая!L13)</f>
        <v>Коновалов Андрей Михайлович 
Электрик 9л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Григорьев Александр Викторович</v>
      </c>
      <c r="D25" s="6" t="str">
        <f>CONCATENATE([2]Общая!G14," ",[2]Общая!H14," ",[2]Общая!I14," 
", [2]Общая!K14," ",[2]Общая!L14)</f>
        <v>Перфильев Андрей Игоревич 
Главный инженер 1 год</v>
      </c>
      <c r="E25" s="7" t="str">
        <f>[2]Общая!M14</f>
        <v>первичная</v>
      </c>
      <c r="F25" s="7" t="str">
        <f>[2]Общая!R14</f>
        <v>II до 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ИП Григорьев Александр Викторович</v>
      </c>
      <c r="D26" s="6" t="str">
        <f>CONCATENATE([2]Общая!G15," ",[2]Общая!H15," ",[2]Общая!I15," 
", [2]Общая!K15," ",[2]Общая!L15)</f>
        <v>Рыжов Александр Григорьевич 
Технический работник 1 год</v>
      </c>
      <c r="E26" s="7" t="str">
        <f>[2]Общая!M15</f>
        <v>первичная</v>
      </c>
      <c r="F26" s="7" t="str">
        <f>[2]Общая!R15</f>
        <v>II до 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МУК "ВЦБС"</v>
      </c>
      <c r="D27" s="6" t="str">
        <f>CONCATENATE([2]Общая!G16," ",[2]Общая!H16," ",[2]Общая!I16," 
", [2]Общая!K16," ",[2]Общая!L16)</f>
        <v xml:space="preserve">Гусев Алексей Викторович 
ведущий инженер 2 года </v>
      </c>
      <c r="E27" s="7" t="str">
        <f>[2]Общая!M16</f>
        <v>внеочередная</v>
      </c>
      <c r="F27" s="7" t="str">
        <f>[2]Общая!R16</f>
        <v>IIIгр.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ГБУЗ Московской области "Красногорская больница"</v>
      </c>
      <c r="D28" s="6" t="str">
        <f>CONCATENATE([2]Общая!G17," ",[2]Общая!H17," ",[2]Общая!I17," 
", [2]Общая!K17," ",[2]Общая!L17)</f>
        <v xml:space="preserve">            Алексеев                                   Юрий Анатольевич 
инженер по эксплуатации  зданий и сооружений .7,9месяцев</v>
      </c>
      <c r="E28" s="7" t="str">
        <f>[2]Общая!M17</f>
        <v>очередная</v>
      </c>
      <c r="F28" s="7" t="str">
        <f>[2]Общая!R17</f>
        <v>IV-гр. До 1000В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ГБУЗ Московской области "Красногорская больница"</v>
      </c>
      <c r="D29" s="6" t="str">
        <f>CONCATENATE([2]Общая!G18," ",[2]Общая!H18," ",[2]Общая!I18," 
", [2]Общая!K18," ",[2]Общая!L18)</f>
        <v>Костышен  Андрей Борисович 
инженер по эксплуатации зданий и сооружений 3,4 года</v>
      </c>
      <c r="E29" s="7" t="str">
        <f>[2]Общая!M18</f>
        <v>очередная</v>
      </c>
      <c r="F29" s="7" t="str">
        <f>[2]Общая!R18</f>
        <v>IV-гр. До 1000В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"МЭМ - ИНЖИНИРИНГ"</v>
      </c>
      <c r="D30" s="6" t="str">
        <f>CONCATENATE([2]Общая!G19," ",[2]Общая!H19," ",[2]Общая!I19," 
", [2]Общая!K19," ",[2]Общая!L19)</f>
        <v>Гуленко Дмитрий Степанович 
Слесарь - сантехник 7 лет</v>
      </c>
      <c r="E30" s="7" t="str">
        <f>[2]Общая!M19</f>
        <v>первичная</v>
      </c>
      <c r="F30" s="7" t="str">
        <f>[2]Общая!R19</f>
        <v>II до 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"СМК"</v>
      </c>
      <c r="D31" s="6" t="str">
        <f>CONCATENATE([2]Общая!G20," ",[2]Общая!H20," ",[2]Общая!I20," 
", [2]Общая!K20," ",[2]Общая!L20)</f>
        <v>Шарипов Тимур Александрович 
руководитель АХО 1</v>
      </c>
      <c r="E31" s="7" t="str">
        <f>[2]Общая!M20</f>
        <v>внеочередная</v>
      </c>
      <c r="F31" s="7" t="str">
        <f>[2]Общая!R20</f>
        <v>II гр до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МУК "ДК им. Г. Конина"</v>
      </c>
      <c r="D32" s="6" t="str">
        <f>CONCATENATE([2]Общая!G21," ",[2]Общая!H21," ",[2]Общая!I21," 
", [2]Общая!K21," ",[2]Общая!L21)</f>
        <v>Сметанин  Андрей Леонидович 
зам. директора по АХЧ 7 лет</v>
      </c>
      <c r="E32" s="7" t="str">
        <f>[2]Общая!M21</f>
        <v>очередная</v>
      </c>
      <c r="F32" s="7" t="str">
        <f>[2]Общая!R21</f>
        <v xml:space="preserve">IV до 1000 В 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МУК "ДК им. Г. Конина"</v>
      </c>
      <c r="D33" s="6" t="str">
        <f>CONCATENATE([2]Общая!G22," ",[2]Общая!H22," ",[2]Общая!I22," 
", [2]Общая!K22," ",[2]Общая!L22)</f>
        <v>Нестеркина Татьяна Борисовна 
Инженер по комплексной безопасности 4 года</v>
      </c>
      <c r="E33" s="7" t="str">
        <f>[2]Общая!M22</f>
        <v>очередная</v>
      </c>
      <c r="F33" s="7" t="str">
        <f>[2]Общая!R22</f>
        <v xml:space="preserve">IV до 1000 В </v>
      </c>
      <c r="G33" s="7" t="str">
        <f>[2]Общая!N22</f>
        <v xml:space="preserve">Специалист по охране труда 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МУК "ДК им. Г. Конина"</v>
      </c>
      <c r="D34" s="6" t="str">
        <f>CONCATENATE([2]Общая!G23," ",[2]Общая!H23," ",[2]Общая!I23," 
", [2]Общая!K23," ",[2]Общая!L23)</f>
        <v>Хаснаш Сергей Павлович 
Заведующий филиала "Городской парк культуры" 2 года</v>
      </c>
      <c r="E34" s="7" t="str">
        <f>[2]Общая!M23</f>
        <v>внеочередная</v>
      </c>
      <c r="F34" s="7" t="str">
        <f>[2]Общая!R23</f>
        <v xml:space="preserve">III  до 1000 В 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МУК "ДК им. Г. Конина"</v>
      </c>
      <c r="D35" s="6" t="str">
        <f>CONCATENATE([2]Общая!G24," ",[2]Общая!H24," ",[2]Общая!I24," 
", [2]Общая!K24," ",[2]Общая!L24)</f>
        <v>Плеханов  Сергей Александрович 
Методист 2 года</v>
      </c>
      <c r="E35" s="7" t="str">
        <f>[2]Общая!M24</f>
        <v>внеочередная</v>
      </c>
      <c r="F35" s="7" t="str">
        <f>[2]Общая!R24</f>
        <v xml:space="preserve">III  до 1000 В 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МУК "ДК им. Г. Конина"</v>
      </c>
      <c r="D36" s="6" t="str">
        <f>CONCATENATE([2]Общая!G25," ",[2]Общая!H25," ",[2]Общая!I25," 
", [2]Общая!K25," ",[2]Общая!L25)</f>
        <v>Мелешкин Александр Анатольевич 
Заведующий филиала "Парк 200 лет Егорьевску" менее года</v>
      </c>
      <c r="E36" s="7" t="str">
        <f>[2]Общая!M25</f>
        <v>первичная</v>
      </c>
      <c r="F36" s="7" t="str">
        <f>[2]Общая!R25</f>
        <v xml:space="preserve">II  до 1000 В 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МУК "ДК им. Г. Конина"</v>
      </c>
      <c r="D37" s="6" t="str">
        <f>CONCATENATE([2]Общая!G26," ",[2]Общая!H26," ",[2]Общая!I26," 
", [2]Общая!K26," ",[2]Общая!L26)</f>
        <v>Самойлов Антон Сергеевич 
Методист менее года</v>
      </c>
      <c r="E37" s="7" t="str">
        <f>[2]Общая!M26</f>
        <v>первичная</v>
      </c>
      <c r="F37" s="7" t="str">
        <f>[2]Общая!R26</f>
        <v xml:space="preserve">II  до 1000 В 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МУК "ДК им. Г. Конина"</v>
      </c>
      <c r="D38" s="6" t="str">
        <f>CONCATENATE([2]Общая!G27," ",[2]Общая!H27," ",[2]Общая!I27," 
", [2]Общая!K27," ",[2]Общая!L27)</f>
        <v>Сметанин  Андрей Леонидович 
зам. директора по АХЧ 7 лет</v>
      </c>
      <c r="E38" s="7" t="str">
        <f>[2]Общая!M27</f>
        <v>очередная</v>
      </c>
      <c r="F38" s="7"/>
      <c r="G38" s="7" t="str">
        <f>[2]Общая!N27</f>
        <v>управленческий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"ПЕРОБЕЛЛ"</v>
      </c>
      <c r="D39" s="6" t="str">
        <f>CONCATENATE([2]Общая!G28," ",[2]Общая!H28," ",[2]Общая!I28," 
", [2]Общая!K28," ",[2]Общая!L28)</f>
        <v>Заболотских  Виталий  Валентинович 
Инженер сервисного центра 5 лет</v>
      </c>
      <c r="E39" s="7" t="str">
        <f>[2]Общая!M28</f>
        <v>первичная</v>
      </c>
      <c r="F39" s="7" t="str">
        <f>[2]Общая!R28</f>
        <v xml:space="preserve">II До 1000 В 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"ПУРАТОС"</v>
      </c>
      <c r="D40" s="6" t="str">
        <f>CONCATENATE([2]Общая!G29," ",[2]Общая!H29," ",[2]Общая!I29," 
", [2]Общая!K29," ",[2]Общая!L29)</f>
        <v>Веснин Алексей Дмитриевич 
инженер КИПиА 14 лет</v>
      </c>
      <c r="E40" s="7" t="str">
        <f>[2]Общая!M29</f>
        <v>очередная</v>
      </c>
      <c r="F40" s="7" t="str">
        <f>[2]Общая!R29</f>
        <v xml:space="preserve">V гр до и выше 1000В 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"НПО Стеклопластик"</v>
      </c>
      <c r="D41" s="6" t="str">
        <f>CONCATENATE([2]Общая!G30," ",[2]Общая!H30," ",[2]Общая!I30," 
", [2]Общая!K30," ",[2]Общая!L30)</f>
        <v>Воробьева  Ирина Николаевна 
Главный метролог 7 мес.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"НПО Стеклопластик"</v>
      </c>
      <c r="D42" s="6" t="str">
        <f>CONCATENATE([2]Общая!G31," ",[2]Общая!H31," ",[2]Общая!I31," 
", [2]Общая!K31," ",[2]Общая!L31)</f>
        <v>Зайнетдинов Рустэм Маратович 
Заместитель главного инженера-главный энергетик 4 года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"НПО Стеклопластик"</v>
      </c>
      <c r="D43" s="6" t="str">
        <f>CONCATENATE([2]Общая!G32," ",[2]Общая!H32," ",[2]Общая!I32," 
", [2]Общая!K32," ",[2]Общая!L32)</f>
        <v>Лященко  Александр  Александрович 
Начальник цеха электротехнического обслуживания 4 мес.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Свято-Троицкая Сергиева Лавра РПЦ</v>
      </c>
      <c r="D44" s="6" t="str">
        <f>CONCATENATE([2]Общая!G33," ",[2]Общая!H33," ",[2]Общая!I33," 
", [2]Общая!K33," ",[2]Общая!L33)</f>
        <v>Единак Александр Васильевич 
энергетик Зеленоградского подворья Лавры 1 год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"Солнечный город"</v>
      </c>
      <c r="D45" s="6" t="str">
        <f>CONCATENATE([2]Общая!G34," ",[2]Общая!H34," ",[2]Общая!I34," 
", [2]Общая!K34," ",[2]Общая!L34)</f>
        <v>Гноев Юрий Георгиевич 
инженер по оборудованию 4 г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«АТМОС Храст»</v>
      </c>
      <c r="D46" s="6" t="str">
        <f>CONCATENATE([2]Общая!G35," ",[2]Общая!H35," ",[2]Общая!I35," 
", [2]Общая!K35," ",[2]Общая!L35)</f>
        <v>Голубцов Федор Владимирович 
Руководитель сервисной службы 7 лет</v>
      </c>
      <c r="E46" s="7" t="str">
        <f>[2]Общая!M35</f>
        <v>первичная</v>
      </c>
      <c r="F46" s="7" t="str">
        <f>[2]Общая!R35</f>
        <v xml:space="preserve">II гр. до 1000В 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ЗАО "ККЗ"</v>
      </c>
      <c r="D47" s="6" t="str">
        <f>CONCATENATE([2]Общая!G36," ",[2]Общая!H36," ",[2]Общая!I36," 
", [2]Общая!K36," ",[2]Общая!L36)</f>
        <v>Поставнин Александр Михайлович 
Инженер по эксплуатации 4 года</v>
      </c>
      <c r="E47" s="7" t="str">
        <f>[2]Общая!M36</f>
        <v>очередная</v>
      </c>
      <c r="F47" s="7"/>
      <c r="G47" s="7" t="str">
        <f>[2]Общая!N36</f>
        <v>руководитель структурного подразделения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"СТЭЗ"</v>
      </c>
      <c r="D48" s="6" t="str">
        <f>CONCATENATE([2]Общая!G37," ",[2]Общая!H37," ",[2]Общая!I37," 
", [2]Общая!K37," ",[2]Общая!L37)</f>
        <v>Улитин  Александр  Николаевич  
руководитель электротехнической лаборатории 6,5 лет</v>
      </c>
      <c r="E48" s="7" t="str">
        <f>[2]Общая!M37</f>
        <v>очередная</v>
      </c>
      <c r="F48" s="7" t="str">
        <f>[2]Общая!R37</f>
        <v xml:space="preserve"> V до и выше1000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ГАПОУ МО"МОБМК им.А.Н.Скрябина"</v>
      </c>
      <c r="D49" s="6" t="str">
        <f>CONCATENATE([2]Общая!G38," ",[2]Общая!H38," ",[2]Общая!I38," 
", [2]Общая!K38," ",[2]Общая!L38)</f>
        <v>Федоренко Александр Юрьевич 
Заместитель директора по АХЧ 6 лет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персонал, с правом испытания  оборудования  повышенным  напряжением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«КЦ «МС»</v>
      </c>
      <c r="D50" s="6" t="str">
        <f>CONCATENATE([2]Общая!G39," ",[2]Общая!H39," ",[2]Общая!I39," 
", [2]Общая!K39," ",[2]Общая!L39)</f>
        <v>Верховцев   Алексей  Михайлович 
Начальник отдела 3 года</v>
      </c>
      <c r="E50" s="7" t="str">
        <f>[2]Общая!M39</f>
        <v>очередная</v>
      </c>
      <c r="F50" s="7" t="str">
        <f>[2]Общая!R39</f>
        <v>V  до и выше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"Бёрнер Ист"</v>
      </c>
      <c r="D51" s="6" t="str">
        <f>CONCATENATE([2]Общая!G40," ",[2]Общая!H40," ",[2]Общая!I40," 
", [2]Общая!K40," ",[2]Общая!L40)</f>
        <v>Самков Алексей Викторович 
электрик 3 месяца</v>
      </c>
      <c r="E51" s="7" t="str">
        <f>[2]Общая!M40</f>
        <v>внеочередная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АО "Красногорсклексредства"</v>
      </c>
      <c r="D52" s="6" t="str">
        <f>CONCATENATE([2]Общая!G41," ",[2]Общая!H41," ",[2]Общая!I41," 
", [2]Общая!K41," ",[2]Общая!L41)</f>
        <v>Алексеев Николай Владимирович 
заместитель генерального директора по строительству и эксплуатации зданий и сооружений - главный инженер 9 лет 5 мес.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ООО "РЭСКО"</v>
      </c>
      <c r="D53" s="6" t="str">
        <f>CONCATENATE([2]Общая!G42," ",[2]Общая!H42," ",[2]Общая!I42," 
", [2]Общая!K42," ",[2]Общая!L42)</f>
        <v>Семенихин  Сергей  Александрович 
Главный инженер 5 лет</v>
      </c>
      <c r="E53" s="7" t="str">
        <f>[2]Общая!M42</f>
        <v>внеочередная</v>
      </c>
      <c r="F53" s="7" t="str">
        <f>[2]Общая!R42</f>
        <v>V группа  До и выше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"МЕИР ГРУПП"</v>
      </c>
      <c r="D54" s="6" t="str">
        <f>CONCATENATE([2]Общая!G43," ",[2]Общая!H43," ",[2]Общая!I43," 
", [2]Общая!K43," ",[2]Общая!L43)</f>
        <v>Щербаков Евгений Александрович 
производитель работ 15 лет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"МЕИР ГРУПП"</v>
      </c>
      <c r="D55" s="6" t="str">
        <f>CONCATENATE([2]Общая!G44," ",[2]Общая!H44," ",[2]Общая!I44," 
", [2]Общая!K44," ",[2]Общая!L44)</f>
        <v>Дорничев Николай Юрьевич 
механик по холодильному оборудованию 10 лет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"МЕИР ГРУПП"</v>
      </c>
      <c r="D56" s="6" t="str">
        <f>CONCATENATE([2]Общая!G45," ",[2]Общая!H45," ",[2]Общая!I45," 
", [2]Общая!K45," ",[2]Общая!L45)</f>
        <v>Власов Николай Николаевич 
механик по холодильному оборудованию 15 лет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СФ "СМУ-152 ТРАНСИНЖСТРОЙ"</v>
      </c>
      <c r="D57" s="6" t="str">
        <f>CONCATENATE([2]Общая!G46," ",[2]Общая!H46," ",[2]Общая!I46," 
", [2]Общая!K46," ",[2]Общая!L46)</f>
        <v>Елисеенко Яков Олегович 
старший механик 6 лет</v>
      </c>
      <c r="E57" s="7" t="str">
        <f>[2]Общая!M46</f>
        <v>очередная</v>
      </c>
      <c r="F57" s="7" t="str">
        <f>[2]Общая!R46</f>
        <v>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СФ "СМУ-152 ТРАНСИНЖСТРОЙ"</v>
      </c>
      <c r="D58" s="6" t="str">
        <f>CONCATENATE([2]Общая!G47," ",[2]Общая!H47," ",[2]Общая!I47," 
", [2]Общая!K47," ",[2]Общая!L47)</f>
        <v>Балашов  Тимур Борисович 
механик 6 лет</v>
      </c>
      <c r="E58" s="7" t="str">
        <f>[2]Общая!M47</f>
        <v>очередная</v>
      </c>
      <c r="F58" s="7" t="str">
        <f>[2]Общая!R47</f>
        <v>II 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АТТИК</v>
      </c>
      <c r="D59" s="6" t="str">
        <f>CONCATENATE([2]Общая!G48," ",[2]Общая!H48," ",[2]Общая!I48," 
", [2]Общая!K48," ",[2]Общая!L48)</f>
        <v>Якушкин  Александр Владимирович 
Мастер тепловых пунктов 3 года</v>
      </c>
      <c r="E59" s="7" t="str">
        <f>[2]Общая!M48</f>
        <v>первичная</v>
      </c>
      <c r="F59" s="7"/>
      <c r="G59" s="7" t="str">
        <f>[2]Общая!N48</f>
        <v>Специалист осуществляющий контроль за эксплуатацией тепловых энергоустановок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"Каменный век"</v>
      </c>
      <c r="D60" s="6" t="str">
        <f>CONCATENATE([2]Общая!G49," ",[2]Общая!H49," ",[2]Общая!I49," 
", [2]Общая!K49," ",[2]Общая!L49)</f>
        <v>Кожевников  Вадим Анатольевич 
Начальник электроцеха 17 лет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"Каменный век"</v>
      </c>
      <c r="D61" s="6" t="str">
        <f>CONCATENATE([2]Общая!G50," ",[2]Общая!H50," ",[2]Общая!I50," 
", [2]Общая!K50," ",[2]Общая!L50)</f>
        <v>Лукашенко Виталий Николаевич 
Зам. Главного энергетика 1год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ЗАО «Премиум отель менеджмент»</v>
      </c>
      <c r="D62" s="6" t="str">
        <f>CONCATENATE([2]Общая!G51," ",[2]Общая!H51," ",[2]Общая!I51," 
", [2]Общая!K51," ",[2]Общая!L51)</f>
        <v>Герольд Наталия Ивановна 
Главный инженер 3 года 5 мес.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МП Шацких С.В.</v>
      </c>
      <c r="D63" s="6" t="str">
        <f>CONCATENATE([2]Общая!G52," ",[2]Общая!H52," ",[2]Общая!I52," 
", [2]Общая!K52," ",[2]Общая!L52)</f>
        <v>Поверинов Сергей  Валерьевич 
Инженер 1 мес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"Союз Монолит"</v>
      </c>
      <c r="D64" s="6" t="str">
        <f>CONCATENATE([2]Общая!G53," ",[2]Общая!H53," ",[2]Общая!I53," 
", [2]Общая!K53," ",[2]Общая!L53)</f>
        <v>Казанов Сергей Валерьевич 
Главный инженер 1 год</v>
      </c>
      <c r="E64" s="7" t="str">
        <f>[2]Общая!M53</f>
        <v>очередная</v>
      </c>
      <c r="F64" s="7" t="str">
        <f>[2]Общая!R53</f>
        <v>V группа до и выше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"ВПГ Лазеруан"</v>
      </c>
      <c r="D65" s="6" t="str">
        <f>CONCATENATE([2]Общая!G54," ",[2]Общая!H54," ",[2]Общая!I54," 
", [2]Общая!K54," ",[2]Общая!L54)</f>
        <v>Федоров  Сергей  Николаевич 
Инженер по эксплуатации оборудования 4 года</v>
      </c>
      <c r="E65" s="7" t="str">
        <f>[2]Общая!M54</f>
        <v>внеочередная</v>
      </c>
      <c r="F65" s="7"/>
      <c r="G65" s="7" t="str">
        <f>[2]Общая!N54</f>
        <v>специалист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"ВПГ Лазеруан"</v>
      </c>
      <c r="D66" s="6" t="str">
        <f>CONCATENATE([2]Общая!G55," ",[2]Общая!H55," ",[2]Общая!I55," 
", [2]Общая!K55," ",[2]Общая!L55)</f>
        <v>Сухинин  Дмитрий Вячеславович 
Главный энергетик 10 лет</v>
      </c>
      <c r="E66" s="7" t="str">
        <f>[2]Общая!M55</f>
        <v>внеочередная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"ВПГ Лазеруан"</v>
      </c>
      <c r="D67" s="6" t="str">
        <f>CONCATENATE([2]Общая!G56," ",[2]Общая!H56," ",[2]Общая!I56," 
", [2]Общая!K56," ",[2]Общая!L56)</f>
        <v>Белокопытов Сергей  Александрович 
Заместитель руководителя обособленного подразделения-начальник инженерного участка обособленного подрахделения "Сосновый бор" 4 года</v>
      </c>
      <c r="E67" s="7" t="str">
        <f>[2]Общая!M56</f>
        <v>внеочередная</v>
      </c>
      <c r="F67" s="7"/>
      <c r="G67" s="7" t="str">
        <f>[2]Общая!N56</f>
        <v>руководитель структурного подразделения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«Мед ТеКо»</v>
      </c>
      <c r="D68" s="6" t="str">
        <f>CONCATENATE([2]Общая!G57," ",[2]Общая!H57," ",[2]Общая!I57," 
", [2]Общая!K57," ",[2]Общая!L57)</f>
        <v>Мещеряков  Максим  Леонидович 
Главный инженер по инфраструктуре 1 год 1 мес.</v>
      </c>
      <c r="E68" s="7" t="str">
        <f>[2]Общая!M57</f>
        <v>внеочередная</v>
      </c>
      <c r="F68" s="7" t="str">
        <f>[2]Общая!R57</f>
        <v>IV до 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«Мед ТеКо»</v>
      </c>
      <c r="D69" s="6" t="str">
        <f>CONCATENATE([2]Общая!G58," ",[2]Общая!H58," ",[2]Общая!I58," 
", [2]Общая!K58," ",[2]Общая!L58)</f>
        <v>Сидоров  Сергей  Викторович 
Начальник цеха 7 месяцев</v>
      </c>
      <c r="E69" s="7" t="str">
        <f>[2]Общая!M58</f>
        <v>внеочередная</v>
      </c>
      <c r="F69" s="7" t="str">
        <f>[2]Общая!R58</f>
        <v>III до 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«Мед ТеКо»</v>
      </c>
      <c r="D70" s="6" t="str">
        <f>CONCATENATE([2]Общая!G59," ",[2]Общая!H59," ",[2]Общая!I59," 
", [2]Общая!K59," ",[2]Общая!L59)</f>
        <v>Должанов Сергей Викторович 
Начальник цеха 7 месяцев</v>
      </c>
      <c r="E70" s="7" t="str">
        <f>[2]Общая!M59</f>
        <v>первичная</v>
      </c>
      <c r="F70" s="7" t="str">
        <f>[2]Общая!R59</f>
        <v>II до 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«Мед ТеКо»</v>
      </c>
      <c r="D71" s="6" t="str">
        <f>CONCATENATE([2]Общая!G60," ",[2]Общая!H60," ",[2]Общая!I60," 
", [2]Общая!K60," ",[2]Общая!L60)</f>
        <v>Логвин Станислав Александрович 
Директор по разработке медицинской техники 4 месяца</v>
      </c>
      <c r="E71" s="7" t="str">
        <f>[2]Общая!M60</f>
        <v>первичная</v>
      </c>
      <c r="F71" s="7" t="str">
        <f>[2]Общая!R60</f>
        <v>II до 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МБУ "УК "ЭКСЖИЛ"</v>
      </c>
      <c r="D72" s="6" t="str">
        <f>CONCATENATE([2]Общая!G61," ",[2]Общая!H61," ",[2]Общая!I61," 
", [2]Общая!K61," ",[2]Общая!L61)</f>
        <v>Святов Александр Иванович 
Главный инженер 2 мес</v>
      </c>
      <c r="E72" s="7" t="str">
        <f>[2]Общая!M61</f>
        <v>первичная</v>
      </c>
      <c r="F72" s="7"/>
      <c r="G72" s="7" t="str">
        <f>[2]Общая!N61</f>
        <v>управленческий персонал</v>
      </c>
      <c r="H72" s="15" t="str">
        <f>[2]Общая!S61</f>
        <v>ПТЭТЭ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МБУ "УК "ЭКСЖИЛ"</v>
      </c>
      <c r="D73" s="6" t="str">
        <f>CONCATENATE([2]Общая!G62," ",[2]Общая!H62," ",[2]Общая!I62," 
", [2]Общая!K62," ",[2]Общая!L62)</f>
        <v>Иванов Алексей Александрович 
Мастер по сантехническим работ 3 года</v>
      </c>
      <c r="E73" s="7" t="str">
        <f>[2]Общая!M62</f>
        <v>первичная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 xml:space="preserve">ООО “Соносервис” </v>
      </c>
      <c r="D74" s="6" t="str">
        <f>CONCATENATE([2]Общая!G63," ",[2]Общая!H63," ",[2]Общая!I63," 
", [2]Общая!K63," ",[2]Общая!L63)</f>
        <v>Поздняков Роман  Эдуардович 
инженер 13 месяцев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ООО “Соносервис” </v>
      </c>
      <c r="D75" s="6" t="str">
        <f>CONCATENATE([2]Общая!G64," ",[2]Общая!H64," ",[2]Общая!I64," 
", [2]Общая!K64," ",[2]Общая!L64)</f>
        <v>Афанасьев  Андрей  Николаевич 
инженер 8 месяцев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"ТеплоСервис"</v>
      </c>
      <c r="D76" s="6" t="str">
        <f>CONCATENATE([2]Общая!G65," ",[2]Общая!H65," ",[2]Общая!I65," 
", [2]Общая!K65," ",[2]Общая!L65)</f>
        <v>Бабанов   Игорь  Александрович 
Начальник участка 3 г.  5 Мес</v>
      </c>
      <c r="E76" s="7" t="str">
        <f>[2]Общая!M65</f>
        <v>первичная</v>
      </c>
      <c r="F76" s="7"/>
      <c r="G76" s="7" t="str">
        <f>[2]Общая!N65</f>
        <v>управленческий персонал</v>
      </c>
      <c r="H76" s="15" t="str">
        <f>[2]Общая!S65</f>
        <v>ПТЭТЭ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"ТеплоСервис"</v>
      </c>
      <c r="D77" s="6" t="str">
        <f>CONCATENATE([2]Общая!G66," ",[2]Общая!H66," ",[2]Общая!I66," 
", [2]Общая!K66," ",[2]Общая!L66)</f>
        <v>Дибердиев  Тимур Шамильевич 
1 г. 7 мес 2 г. 8 мес</v>
      </c>
      <c r="E77" s="7" t="str">
        <f>[2]Общая!M66</f>
        <v>первичная</v>
      </c>
      <c r="F77" s="7"/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"ТеплоСервис"</v>
      </c>
      <c r="D78" s="6" t="str">
        <f>CONCATENATE([2]Общая!G67," ",[2]Общая!H67," ",[2]Общая!I67," 
", [2]Общая!K67," ",[2]Общая!L67)</f>
        <v>Золотухин Андрей Александрович 
Руководитель Аварийно-Диспетчерской Службы 4 мес.</v>
      </c>
      <c r="E78" s="7" t="str">
        <f>[2]Общая!M67</f>
        <v>первичная</v>
      </c>
      <c r="F78" s="7"/>
      <c r="G78" s="7" t="str">
        <f>[2]Общая!N67</f>
        <v>управленческий персонал</v>
      </c>
      <c r="H78" s="15" t="str">
        <f>[2]Общая!S67</f>
        <v>ПТЭТЭ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"ТеплоСервис"</v>
      </c>
      <c r="D79" s="6" t="str">
        <f>CONCATENATE([2]Общая!G68," ",[2]Общая!H68," ",[2]Общая!I68," 
", [2]Общая!K68," ",[2]Общая!L68)</f>
        <v>Адоньев  Алексей  Иванович 
Главный инженер  1 год 1 мес.</v>
      </c>
      <c r="E79" s="7" t="str">
        <f>[2]Общая!M68</f>
        <v>первичная</v>
      </c>
      <c r="F79" s="7"/>
      <c r="G79" s="7" t="str">
        <f>[2]Общая!N68</f>
        <v>управленческий персонал</v>
      </c>
      <c r="H79" s="15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"ТеплоСервис"</v>
      </c>
      <c r="D80" s="6" t="str">
        <f>CONCATENATE([2]Общая!G69," ",[2]Общая!H69," ",[2]Общая!I69," 
", [2]Общая!K69," ",[2]Общая!L69)</f>
        <v xml:space="preserve">Долженок  Олег  Михайлович 
Начальник участка </v>
      </c>
      <c r="E80" s="7" t="str">
        <f>[2]Общая!M69</f>
        <v>первичная</v>
      </c>
      <c r="F80" s="7"/>
      <c r="G80" s="7" t="str">
        <f>[2]Общая!N69</f>
        <v>управленческий персонал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"Бизнес и К"</v>
      </c>
      <c r="D81" s="6" t="str">
        <f>CONCATENATE([2]Общая!G70," ",[2]Общая!H70," ",[2]Общая!I70," 
", [2]Общая!K70," ",[2]Общая!L70)</f>
        <v>Калачев Евгений Александрович 
Инженер-строитель 6 мес</v>
      </c>
      <c r="E81" s="7" t="str">
        <f>[2]Общая!M70</f>
        <v>первичная</v>
      </c>
      <c r="F81" s="7"/>
      <c r="G81" s="7" t="str">
        <f>[2]Общая!N70</f>
        <v>руководитель структурного подразделения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"Газпром энерго" Центральный филиал</v>
      </c>
      <c r="D82" s="6" t="str">
        <f>CONCATENATE([2]Общая!G71," ",[2]Общая!H71," ",[2]Общая!I71," 
", [2]Общая!K71," ",[2]Общая!L71)</f>
        <v>Анпилогов Валерий Георгиевич 
Главный инженер 1 год 6 месяцев</v>
      </c>
      <c r="E82" s="7" t="str">
        <f>[2]Общая!M71</f>
        <v>очередная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"Управляющая компания "АБМ"</v>
      </c>
      <c r="D83" s="6" t="str">
        <f>CONCATENATE([2]Общая!G72," ",[2]Общая!H72," ",[2]Общая!I72," 
", [2]Общая!K72," ",[2]Общая!L72)</f>
        <v>Гудков Анатолий Владимирович 
главный энергетик 11 лет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МУК "Музей"</v>
      </c>
      <c r="D84" s="6" t="str">
        <f>CONCATENATE([2]Общая!G73," ",[2]Общая!H73," ",[2]Общая!I73," 
", [2]Общая!K73," ",[2]Общая!L73)</f>
        <v>Ермилов Иван Федорович 
инженер по эксплуатации зданий 15 лет</v>
      </c>
      <c r="E84" s="7" t="str">
        <f>[2]Общая!M73</f>
        <v>очередная</v>
      </c>
      <c r="F84" s="7" t="str">
        <f>[2]Общая!R73</f>
        <v>IV до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МУК "Музей"</v>
      </c>
      <c r="D85" s="6" t="str">
        <f>CONCATENATE([2]Общая!G74," ",[2]Общая!H74," ",[2]Общая!I74," 
", [2]Общая!K74," ",[2]Общая!L74)</f>
        <v>Камакин Виталий Олегович 
заместитель директора - начальник АХО 2 года</v>
      </c>
      <c r="E85" s="7" t="str">
        <f>[2]Общая!M74</f>
        <v>очередная</v>
      </c>
      <c r="F85" s="7" t="str">
        <f>[2]Общая!R74</f>
        <v>IV до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МУК "Музей"</v>
      </c>
      <c r="D86" s="6" t="str">
        <f>CONCATENATE([2]Общая!G75," ",[2]Общая!H75," ",[2]Общая!I75," 
", [2]Общая!K75," ",[2]Общая!L75)</f>
        <v>Аксенов  Дмитрий  Николаевич 
методист по техническим и информационным процессам 1 год</v>
      </c>
      <c r="E86" s="7" t="str">
        <f>[2]Общая!M75</f>
        <v>внеочередная</v>
      </c>
      <c r="F86" s="7" t="str">
        <f>[2]Общая!R75</f>
        <v>III до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"Феникс"</v>
      </c>
      <c r="D87" s="6" t="str">
        <f>CONCATENATE([2]Общая!G76," ",[2]Общая!H76," ",[2]Общая!I76," 
", [2]Общая!K76," ",[2]Общая!L76)</f>
        <v xml:space="preserve">Бударин Александр Владимирович 
Ведущий инженер-электрик 8 мес.         </v>
      </c>
      <c r="E87" s="7" t="str">
        <f>[2]Общая!M76</f>
        <v>внеочередная</v>
      </c>
      <c r="F87" s="7" t="str">
        <f>[2]Общая!R76</f>
        <v xml:space="preserve"> 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ГБУЗ Московской области "Каширская больница"</v>
      </c>
      <c r="D88" s="6" t="str">
        <f>CONCATENATE([2]Общая!G77," ",[2]Общая!H77," ",[2]Общая!I77," 
", [2]Общая!K77," ",[2]Общая!L77)</f>
        <v>Зайцев  Александр Александрович 
рабочий по комплексному обслуживанию и ремонту зданий 1,2 мес.</v>
      </c>
      <c r="E88" s="7" t="str">
        <f>[2]Общая!M77</f>
        <v>внеочередная</v>
      </c>
      <c r="F88" s="7" t="str">
        <f>[2]Общая!R77</f>
        <v>III до 1000В</v>
      </c>
      <c r="G88" s="7" t="str">
        <f>[2]Общая!N77</f>
        <v>ремонный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ГБУЗ Московской области "Каширская больница"</v>
      </c>
      <c r="D89" s="6" t="str">
        <f>CONCATENATE([2]Общая!G78," ",[2]Общая!H78," ",[2]Общая!I78," 
", [2]Общая!K78," ",[2]Общая!L78)</f>
        <v>Полукароов  Евгений Владимирович 
электромонтер по ремонту и обслуживанию электрооборудования  5 года 9 мес.</v>
      </c>
      <c r="E89" s="7" t="str">
        <f>[2]Общая!M78</f>
        <v>внеочередная</v>
      </c>
      <c r="F89" s="7" t="str">
        <f>[2]Общая!R78</f>
        <v>III до 1000В</v>
      </c>
      <c r="G89" s="7" t="str">
        <f>[2]Общая!N78</f>
        <v>ремонный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"БИЛДЕР"</v>
      </c>
      <c r="D90" s="6" t="str">
        <f>CONCATENATE([2]Общая!G79," ",[2]Общая!H79," ",[2]Общая!I79," 
", [2]Общая!K79," ",[2]Общая!L79)</f>
        <v>Крючков Виталий Юрьевич 
Техник-электрик, сантехник 30 лет</v>
      </c>
      <c r="E90" s="7" t="str">
        <f>[2]Общая!M79</f>
        <v>первичная</v>
      </c>
      <c r="F90" s="7" t="str">
        <f>[2]Общая!R79</f>
        <v>II группа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ИП Костылев С.Ю.</v>
      </c>
      <c r="D91" s="6" t="str">
        <f>CONCATENATE([2]Общая!G80," ",[2]Общая!H80," ",[2]Общая!I80," 
", [2]Общая!K80," ",[2]Общая!L80)</f>
        <v>Баранов  Игорь Александрович 
Директор по эксплуатации 6 мес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ИП Костылев С.Ю.</v>
      </c>
      <c r="D92" s="6" t="str">
        <f>CONCATENATE([2]Общая!G81," ",[2]Общая!H81," ",[2]Общая!I81," 
", [2]Общая!K81," ",[2]Общая!L81)</f>
        <v>Домахин  Андрей Александрович 
Заместитель директора по эксплуатации 6 мес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ИП Костылев С.Ю.</v>
      </c>
      <c r="D93" s="6" t="str">
        <f>CONCATENATE([2]Общая!G82," ",[2]Общая!H82," ",[2]Общая!I82," 
", [2]Общая!K82," ",[2]Общая!L82)</f>
        <v>Алещенко Сергей Васильевич 
Главный энергетик службы эксплуатации 6 мес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"Н и П"</v>
      </c>
      <c r="D94" s="6" t="str">
        <f>CONCATENATE([2]Общая!G83," ",[2]Общая!H83," ",[2]Общая!I83," 
", [2]Общая!K83," ",[2]Общая!L83)</f>
        <v>Голованев Иван Сергеевич 
Инженер по эксплуатации зданий 3 мес</v>
      </c>
      <c r="E94" s="7" t="str">
        <f>[2]Общая!M83</f>
        <v>первичная</v>
      </c>
      <c r="F94" s="7"/>
      <c r="G94" s="7" t="str">
        <f>[2]Общая!N83</f>
        <v>руководитель структурного подразделения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 и П"</v>
      </c>
      <c r="D95" s="6" t="str">
        <f>CONCATENATE([2]Общая!G84," ",[2]Общая!H84," ",[2]Общая!I84," 
", [2]Общая!K84," ",[2]Общая!L84)</f>
        <v>Синельников Денис Викторович 
Техник 2 мес</v>
      </c>
      <c r="E95" s="7" t="str">
        <f>[2]Общая!M84</f>
        <v>первичная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 и П"</v>
      </c>
      <c r="D96" s="6" t="str">
        <f>CONCATENATE([2]Общая!G85," ",[2]Общая!H85," ",[2]Общая!I85," 
", [2]Общая!K85," ",[2]Общая!L85)</f>
        <v>Нестеренко Алексанр Леонидович 
Техник 2 мес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"Н и П"</v>
      </c>
      <c r="D97" s="6" t="str">
        <f>CONCATENATE([2]Общая!G86," ",[2]Общая!H86," ",[2]Общая!I86," 
", [2]Общая!K86," ",[2]Общая!L86)</f>
        <v>Томасевич Сергей Леонидович 
Генеральный  директор 2 мес</v>
      </c>
      <c r="E97" s="7" t="str">
        <f>[2]Общая!M86</f>
        <v>очередная</v>
      </c>
      <c r="F97" s="7"/>
      <c r="G97" s="7" t="str">
        <f>[2]Общая!N86</f>
        <v>управленческий персонал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"Н и П"</v>
      </c>
      <c r="D98" s="6" t="str">
        <f>CONCATENATE([2]Общая!G87," ",[2]Общая!H87," ",[2]Общая!I87," 
", [2]Общая!K87," ",[2]Общая!L87)</f>
        <v>Ивашкевич Владимир Викторович 
Инженер по эксплуатации зданий 2 мес</v>
      </c>
      <c r="E98" s="7" t="str">
        <f>[2]Общая!M87</f>
        <v>очередная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ИП Письменский НС</v>
      </c>
      <c r="D99" s="6" t="str">
        <f>CONCATENATE([2]Общая!G88," ",[2]Общая!H88," ",[2]Общая!I88," 
", [2]Общая!K88," ",[2]Общая!L88)</f>
        <v>Письменский Николай Сергеевич 
Руководитель 1</v>
      </c>
      <c r="E99" s="7" t="str">
        <f>[2]Общая!M88</f>
        <v>внеочередная</v>
      </c>
      <c r="F99" s="7" t="str">
        <f>[2]Общая!R88</f>
        <v>III гр.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"СТС"</v>
      </c>
      <c r="D100" s="6" t="str">
        <f>CONCATENATE([2]Общая!G89," ",[2]Общая!H89," ",[2]Общая!I89," 
", [2]Общая!K89," ",[2]Общая!L89)</f>
        <v>Ермаков Геннадий Григорьевич 
Начальник участка 3 мес</v>
      </c>
      <c r="E100" s="7" t="str">
        <f>[2]Общая!M89</f>
        <v>внеочередная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ПТЭЭСиС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"СТС"</v>
      </c>
      <c r="D101" s="6" t="str">
        <f>CONCATENATE([2]Общая!G90," ",[2]Общая!H90," ",[2]Общая!I90," 
", [2]Общая!K90," ",[2]Общая!L90)</f>
        <v>Ермаков Андрей  Геннадьевич 
Инженер по эксплуатации 3 мес</v>
      </c>
      <c r="E101" s="7" t="str">
        <f>[2]Общая!M90</f>
        <v>внеочередная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ПТЭЭСиС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"СТС"</v>
      </c>
      <c r="D102" s="6" t="str">
        <f>CONCATENATE([2]Общая!G91," ",[2]Общая!H91," ",[2]Общая!I91," 
", [2]Общая!K91," ",[2]Общая!L91)</f>
        <v>Михейчев  Александр Васильевич 
Электромонтер 3 мес</v>
      </c>
      <c r="E102" s="7" t="str">
        <f>[2]Общая!M91</f>
        <v>внеочередная</v>
      </c>
      <c r="F102" s="7" t="str">
        <f>[2]Общая!R91</f>
        <v>VI до и выше 1000 В</v>
      </c>
      <c r="G102" s="7" t="str">
        <f>[2]Общая!N91</f>
        <v>оперативно-ремонтный персонал</v>
      </c>
      <c r="H102" s="15" t="str">
        <f>[2]Общая!S91</f>
        <v>ПТЭЭСиС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"СТС"</v>
      </c>
      <c r="D103" s="6" t="str">
        <f>CONCATENATE([2]Общая!G92," ",[2]Общая!H92," ",[2]Общая!I92," 
", [2]Общая!K92," ",[2]Общая!L92)</f>
        <v>Ивлев Владимир Леонидович 
Электромонтер 3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ПТЭЭСиС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"Кадмар Рус"</v>
      </c>
      <c r="D104" s="6" t="str">
        <f>CONCATENATE([2]Общая!G93," ",[2]Общая!H93," ",[2]Общая!I93," 
", [2]Общая!K93," ",[2]Общая!L93)</f>
        <v>Козлов Андрей Викторович 
главный инженер 9 месяцев</v>
      </c>
      <c r="E104" s="7" t="str">
        <f>[2]Общая!M93</f>
        <v>внеочередная</v>
      </c>
      <c r="F104" s="7" t="str">
        <f>[2]Общая!R93</f>
        <v>III  до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"Кадмар Рус"</v>
      </c>
      <c r="D105" s="6" t="str">
        <f>CONCATENATE([2]Общая!G94," ",[2]Общая!H94," ",[2]Общая!I94," 
", [2]Общая!K94," ",[2]Общая!L94)</f>
        <v>Константинов  Егор Вадимович 
инженер 4 месяца</v>
      </c>
      <c r="E105" s="7" t="str">
        <f>[2]Общая!M94</f>
        <v>первичная</v>
      </c>
      <c r="F105" s="7" t="str">
        <f>[2]Общая!R94</f>
        <v>II  до 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ТПК "Техника Транспорта"</v>
      </c>
      <c r="D106" s="6" t="str">
        <f>CONCATENATE([2]Общая!G95," ",[2]Общая!H95," ",[2]Общая!I95," 
", [2]Общая!K95," ",[2]Общая!L95)</f>
        <v>Кондрашов Сергей Александрович 
Начальник отдела электрооборудования 6 лет</v>
      </c>
      <c r="E106" s="7" t="str">
        <f>[2]Общая!M95</f>
        <v>внеочередная</v>
      </c>
      <c r="F106" s="7" t="str">
        <f>[2]Общая!R95</f>
        <v>III гр.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ТПК "Техника Транспорта"</v>
      </c>
      <c r="D107" s="6" t="str">
        <f>CONCATENATE([2]Общая!G96," ",[2]Общая!H96," ",[2]Общая!I96," 
", [2]Общая!K96," ",[2]Общая!L96)</f>
        <v>Авдеев Дмитрий Николаевич 
инженер-электроник 10 лет</v>
      </c>
      <c r="E107" s="7" t="str">
        <f>[2]Общая!M96</f>
        <v>очередная</v>
      </c>
      <c r="F107" s="7" t="str">
        <f>[2]Общая!R96</f>
        <v>V до и выше 1000В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ТПК "Техника Транспорта"</v>
      </c>
      <c r="D108" s="6" t="str">
        <f>CONCATENATE([2]Общая!G97," ",[2]Общая!H97," ",[2]Общая!I97," 
", [2]Общая!K97," ",[2]Общая!L97)</f>
        <v>Кондрашов Александр Сергеевич 
инженер-электроник 2 годf</v>
      </c>
      <c r="E108" s="7" t="str">
        <f>[2]Общая!M97</f>
        <v>внеочередная</v>
      </c>
      <c r="F108" s="7" t="str">
        <f>[2]Общая!R97</f>
        <v>III гр.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"А АВТОРУСЬ МЫТИЩИ"</v>
      </c>
      <c r="D109" s="6" t="str">
        <f>CONCATENATE([2]Общая!G98," ",[2]Общая!H98," ",[2]Общая!I98," 
", [2]Общая!K98," ",[2]Общая!L98)</f>
        <v>Гречаников Денис Сергеевич 
мастер цеха 3 мес</v>
      </c>
      <c r="E109" s="7" t="str">
        <f>[2]Общая!M98</f>
        <v>первичная</v>
      </c>
      <c r="F109" s="7" t="str">
        <f>[2]Общая!R98</f>
        <v>II гр до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"Никогласс"</v>
      </c>
      <c r="D110" s="6" t="str">
        <f>CONCATENATE([2]Общая!G99," ",[2]Общая!H99," ",[2]Общая!I99," 
", [2]Общая!K99," ",[2]Общая!L99)</f>
        <v>Быковская  Юлия  Михайловна 
Специалист по охране труда 2 месяца</v>
      </c>
      <c r="E110" s="7" t="str">
        <f>[2]Общая!M99</f>
        <v>первичная</v>
      </c>
      <c r="F110" s="7" t="str">
        <f>[2]Общая!R99</f>
        <v xml:space="preserve">II До 1000 В 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"Никогласс"</v>
      </c>
      <c r="D111" s="6" t="str">
        <f>CONCATENATE([2]Общая!G100," ",[2]Общая!H100," ",[2]Общая!I100," 
", [2]Общая!K100," ",[2]Общая!L100)</f>
        <v>Нестеркин  Андрей  Витальевич 
Заместитель главного инженера 3 года</v>
      </c>
      <c r="E111" s="7" t="str">
        <f>[2]Общая!M100</f>
        <v>внеочередная</v>
      </c>
      <c r="F111" s="7" t="str">
        <f>[2]Общая!R100</f>
        <v xml:space="preserve">IV До 1000 В 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«ЭКОТЭС»</v>
      </c>
      <c r="D112" s="6" t="str">
        <f>CONCATENATE([2]Общая!G101," ",[2]Общая!H101," ",[2]Общая!I101," 
", [2]Общая!K101," ",[2]Общая!L101)</f>
        <v>Волков Николай Анатольевич 
Заместитель генерального директора 8 лет 3 мес.</v>
      </c>
      <c r="E112" s="7" t="str">
        <f>[2]Общая!M101</f>
        <v>очередная</v>
      </c>
      <c r="F112" s="7"/>
      <c r="G112" s="7" t="str">
        <f>[2]Общая!N101</f>
        <v>руководитель структурного подразделения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«ЭКОТЭС»</v>
      </c>
      <c r="D113" s="6" t="str">
        <f>CONCATENATE([2]Общая!G102," ",[2]Общая!H102," ",[2]Общая!I102," 
", [2]Общая!K102," ",[2]Общая!L102)</f>
        <v>Кондрашов Евгений Николаевич 
Исполнительный директор 4 года</v>
      </c>
      <c r="E113" s="7" t="str">
        <f>[2]Общая!M102</f>
        <v>очередная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«ЭКОТЭС»</v>
      </c>
      <c r="D114" s="6" t="str">
        <f>CONCATENATE([2]Общая!G103," ",[2]Общая!H103," ",[2]Общая!I103," 
", [2]Общая!K103," ",[2]Общая!L103)</f>
        <v>Кирюшин Андрей Николаевич 
Главный инженер 3 года 11 мес.</v>
      </c>
      <c r="E114" s="7" t="str">
        <f>[2]Общая!M103</f>
        <v>очередная</v>
      </c>
      <c r="F114" s="7"/>
      <c r="G114" s="7" t="str">
        <f>[2]Общая!N103</f>
        <v>руководитель структурного подразделения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«ЭКОТЭС»</v>
      </c>
      <c r="D115" s="6" t="str">
        <f>CONCATENATE([2]Общая!G104," ",[2]Общая!H104," ",[2]Общая!I104," 
", [2]Общая!K104," ",[2]Общая!L104)</f>
        <v xml:space="preserve">Меркулов Евгений Александрович 
Начальник участка МТС и ТС 3 года </v>
      </c>
      <c r="E115" s="7" t="str">
        <f>[2]Общая!M104</f>
        <v>очередная</v>
      </c>
      <c r="F115" s="7"/>
      <c r="G115" s="7" t="str">
        <f>[2]Общая!N104</f>
        <v>руководитель структурного подразделения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«ЭКОТЭС»</v>
      </c>
      <c r="D116" s="6" t="str">
        <f>CONCATENATE([2]Общая!G105," ",[2]Общая!H105," ",[2]Общая!I105," 
", [2]Общая!K105," ",[2]Общая!L105)</f>
        <v>Сучков Павел Олегович 
Начальник участка тепловых пунктов и тепловых сетей 2 года 4 мес.</v>
      </c>
      <c r="E116" s="7" t="str">
        <f>[2]Общая!M105</f>
        <v>очередная</v>
      </c>
      <c r="F116" s="7"/>
      <c r="G116" s="7" t="str">
        <f>[2]Общая!N105</f>
        <v>руководитель структурного подразделения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«СОМ»</v>
      </c>
      <c r="D117" s="6" t="str">
        <f>CONCATENATE([2]Общая!G106," ",[2]Общая!H106," ",[2]Общая!I106," 
", [2]Общая!K106," ",[2]Общая!L106)</f>
        <v>Голодаев Михаил Сергеевич 
Техник-электрик 7лет</v>
      </c>
      <c r="E117" s="7" t="str">
        <f>[2]Общая!M106</f>
        <v>очередная</v>
      </c>
      <c r="F117" s="7" t="str">
        <f>[2]Общая!R106</f>
        <v xml:space="preserve">IV до 1000 В </v>
      </c>
      <c r="G117" s="7" t="str">
        <f>[2]Общая!N106</f>
        <v xml:space="preserve">административно-технический персонал, с правами оперативно-ремонтного персонала 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«СОМ»</v>
      </c>
      <c r="D118" s="6" t="str">
        <f>CONCATENATE([2]Общая!G107," ",[2]Общая!H107," ",[2]Общая!I107," 
", [2]Общая!K107," ",[2]Общая!L107)</f>
        <v>Хлудов Владимир Евгеньевич 
Главный инженер 5лет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"ТИТЭЛ"</v>
      </c>
      <c r="D119" s="6" t="str">
        <f>CONCATENATE([2]Общая!G108," ",[2]Общая!H108," ",[2]Общая!I108," 
", [2]Общая!K108," ",[2]Общая!L108)</f>
        <v>Добродей Владимир Николаевич 
Начальник службы ремонта и эксплуатации оборудования 2 г. 3 мес.</v>
      </c>
      <c r="E119" s="7" t="str">
        <f>[2]Общая!M108</f>
        <v>внеочередная</v>
      </c>
      <c r="F119" s="7" t="str">
        <f>[2]Общая!R108</f>
        <v>III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"ТИТЭЛ"</v>
      </c>
      <c r="D120" s="6" t="str">
        <f>CONCATENATE([2]Общая!G109," ",[2]Общая!H109," ",[2]Общая!I109," 
", [2]Общая!K109," ",[2]Общая!L109)</f>
        <v>Луценко Александр Сергеевич 
Начальник смены 1 год. 2 мес.</v>
      </c>
      <c r="E120" s="7" t="str">
        <f>[2]Общая!M109</f>
        <v>внеочередная</v>
      </c>
      <c r="F120" s="7" t="str">
        <f>[2]Общая!R109</f>
        <v>IV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"ТИТЭЛ"</v>
      </c>
      <c r="D121" s="6" t="str">
        <f>CONCATENATE([2]Общая!G110," ",[2]Общая!H110," ",[2]Общая!I110," 
", [2]Общая!K110," ",[2]Общая!L110)</f>
        <v>Хетагуров  Александр Германович 
Электрик 2 г. 10 мес.</v>
      </c>
      <c r="E121" s="7" t="str">
        <f>[2]Общая!M110</f>
        <v>внеочередная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"ЭЛГРАН"</v>
      </c>
      <c r="D122" s="6" t="str">
        <f>CONCATENATE([2]Общая!G111," ",[2]Общая!H111," ",[2]Общая!I111," 
", [2]Общая!K111," ",[2]Общая!L111)</f>
        <v>Воробьев Евгений Анатольевич 
Электромонтер по ремонту и обслуживанию электрооборудования 2 года</v>
      </c>
      <c r="E122" s="7" t="str">
        <f>[2]Общая!M111</f>
        <v>внеочередная</v>
      </c>
      <c r="F122" s="7" t="str">
        <f>[2]Общая!R111</f>
        <v>V до и выше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"ЭЛГРАН"</v>
      </c>
      <c r="D123" s="6" t="str">
        <f>CONCATENATE([2]Общая!G112," ",[2]Общая!H112," ",[2]Общая!I112," 
", [2]Общая!K112," ",[2]Общая!L112)</f>
        <v>Масленников  Сергей Михайлович 
 Инженер АСУТП 2 г. 4 мес.</v>
      </c>
      <c r="E123" s="7" t="str">
        <f>[2]Общая!M112</f>
        <v>внеочередная</v>
      </c>
      <c r="F123" s="7" t="str">
        <f>[2]Общая!R112</f>
        <v>III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ООО "Атлант-Строй"</v>
      </c>
      <c r="D124" s="6" t="str">
        <f>CONCATENATE([2]Общая!G113," ",[2]Общая!H113," ",[2]Общая!I113," 
", [2]Общая!K113," ",[2]Общая!L113)</f>
        <v>Васильев Павел Сергеевич 
Главный энергетик 2 года</v>
      </c>
      <c r="E124" s="7" t="str">
        <f>[2]Общая!M113</f>
        <v>внеочередная</v>
      </c>
      <c r="F124" s="7" t="str">
        <f>[2]Общая!R113</f>
        <v>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ООО "ТОПСМР"</v>
      </c>
      <c r="D125" s="6" t="str">
        <f>CONCATENATE([2]Общая!G114," ",[2]Общая!H114," ",[2]Общая!I114," 
", [2]Общая!K114," ",[2]Общая!L114)</f>
        <v>Лежнин Юрий Сергеевич 
старший прораб 1 год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"ТОПСМР"</v>
      </c>
      <c r="D126" s="6" t="str">
        <f>CONCATENATE([2]Общая!G115," ",[2]Общая!H115," ",[2]Общая!I115," 
", [2]Общая!K115," ",[2]Общая!L115)</f>
        <v>Горбунов Денис Александрович 
мастер участка 6 мес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"ТОПСМР"</v>
      </c>
      <c r="D127" s="6" t="str">
        <f>CONCATENATE([2]Общая!G116," ",[2]Общая!H116," ",[2]Общая!I116," 
", [2]Общая!K116," ",[2]Общая!L116)</f>
        <v>Тюрюшкин Игорь Владимирович 
начальник участка 6 мес</v>
      </c>
      <c r="E127" s="7" t="str">
        <f>[2]Общая!M116</f>
        <v>внеочередная</v>
      </c>
      <c r="F127" s="7" t="str">
        <f>[2]Общая!R116</f>
        <v>IV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"ТОПСМР"</v>
      </c>
      <c r="D128" s="6" t="str">
        <f>CONCATENATE([2]Общая!G117," ",[2]Общая!H117," ",[2]Общая!I117," 
", [2]Общая!K117," ",[2]Общая!L117)</f>
        <v>Зинин Александр Александрович 
главный сварщик 6 мес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"ТОПСМР"</v>
      </c>
      <c r="D129" s="6" t="str">
        <f>CONCATENATE([2]Общая!G118," ",[2]Общая!H118," ",[2]Общая!I118," 
", [2]Общая!K118," ",[2]Общая!L118)</f>
        <v>Кузнецов Александр Владимирович 
мастер участка 6 мес</v>
      </c>
      <c r="E129" s="7" t="str">
        <f>[2]Общая!M118</f>
        <v>внеочередная</v>
      </c>
      <c r="F129" s="7" t="str">
        <f>[2]Общая!R118</f>
        <v>III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"МСК ТеплоСервис"</v>
      </c>
      <c r="D130" s="6" t="str">
        <f>CONCATENATE([2]Общая!G119," ",[2]Общая!H119," ",[2]Общая!I119," 
", [2]Общая!K119," ",[2]Общая!L119)</f>
        <v>Трусов Дмитрий Олегович 
инженер-теплотехник 3 года, 5 мес.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"МСК ТеплоСервис"</v>
      </c>
      <c r="D131" s="6" t="str">
        <f>CONCATENATE([2]Общая!G120," ",[2]Общая!H120," ",[2]Общая!I120," 
", [2]Общая!K120," ",[2]Общая!L120)</f>
        <v>Фрундин Евгений Алексеевич 
Инженер - Электрик 5 мес.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"МСК ТеплоСервис"</v>
      </c>
      <c r="D132" s="6" t="str">
        <f>CONCATENATE([2]Общая!G121," ",[2]Общая!H121," ",[2]Общая!I121," 
", [2]Общая!K121," ",[2]Общая!L121)</f>
        <v>Миронов Александр Сергеевич 
Инженер по эксплуатации теплового и вентиляционного оборудования 3 мес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"Барилла Рус"</v>
      </c>
      <c r="D133" s="6" t="str">
        <f>CONCATENATE([2]Общая!G122," ",[2]Общая!H122," ",[2]Общая!I122," 
", [2]Общая!K122," ",[2]Общая!L122)</f>
        <v>Михайличенко  Дмитрий Владимирович 
Старший инженер АСУТП 4 года 6 месяцев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"ВАДИС-центр"</v>
      </c>
      <c r="D134" s="6" t="str">
        <f>CONCATENATE([2]Общая!G123," ",[2]Общая!H123," ",[2]Общая!I123," 
", [2]Общая!K123," ",[2]Общая!L123)</f>
        <v>Камилов Николай Александрович 
Дефектоскопист 5</v>
      </c>
      <c r="E134" s="7" t="str">
        <f>[2]Общая!M123</f>
        <v>внеочередная</v>
      </c>
      <c r="F134" s="7" t="str">
        <f>[2]Общая!R123</f>
        <v>III гр до и выше 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"ВАДИС-центр"</v>
      </c>
      <c r="D135" s="6" t="str">
        <f>CONCATENATE([2]Общая!G124," ",[2]Общая!H124," ",[2]Общая!I124," 
", [2]Общая!K124," ",[2]Общая!L124)</f>
        <v>Балинский Вадим Васильевич 
Генеральный директор 5</v>
      </c>
      <c r="E135" s="7" t="str">
        <f>[2]Общая!M124</f>
        <v>внеочередная</v>
      </c>
      <c r="F135" s="7" t="str">
        <f>[2]Общая!R124</f>
        <v>III гр до и выше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"ЛЕМАРК"</v>
      </c>
      <c r="D136" s="6" t="str">
        <f>CONCATENATE([2]Общая!G125," ",[2]Общая!H125," ",[2]Общая!I125," 
", [2]Общая!K125," ",[2]Общая!L125)</f>
        <v>Савков Владимир Викторович 
Заместитель главного инженера 1 год 9 месяцев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"ЛЕМАРК"</v>
      </c>
      <c r="D137" s="6" t="str">
        <f>CONCATENATE([2]Общая!G126," ",[2]Общая!H126," ",[2]Общая!I126," 
", [2]Общая!K126," ",[2]Общая!L126)</f>
        <v>Богонос Геннадий Михайлович 
Руководитель отдела 2 года 1 месяц</v>
      </c>
      <c r="E137" s="7" t="str">
        <f>[2]Общая!M126</f>
        <v>внеочередная</v>
      </c>
      <c r="F137" s="7" t="str">
        <f>[2]Общая!R126</f>
        <v>III до 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"ЛЕМАРК"</v>
      </c>
      <c r="D138" s="6" t="str">
        <f>CONCATENATE([2]Общая!G127," ",[2]Общая!H127," ",[2]Общая!I127," 
", [2]Общая!K127," ",[2]Общая!L127)</f>
        <v xml:space="preserve">Кураев Денис Валерьевич 
Начальник участка 2 года </v>
      </c>
      <c r="E138" s="7" t="str">
        <f>[2]Общая!M127</f>
        <v>внеочередная</v>
      </c>
      <c r="F138" s="7" t="str">
        <f>[2]Общая!R127</f>
        <v>III до 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"ЛЕМАРК"</v>
      </c>
      <c r="D139" s="6" t="str">
        <f>CONCATENATE([2]Общая!G128," ",[2]Общая!H128," ",[2]Общая!I128," 
", [2]Общая!K128," ",[2]Общая!L128)</f>
        <v xml:space="preserve">Ланец Денис Владимирович 
Главный инженер 1 год </v>
      </c>
      <c r="E139" s="7" t="str">
        <f>[2]Общая!M128</f>
        <v>внеочередная</v>
      </c>
      <c r="F139" s="7" t="str">
        <f>[2]Общая!R128</f>
        <v>III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"ЛЕМАРК"</v>
      </c>
      <c r="D140" s="6" t="str">
        <f>CONCATENATE([2]Общая!G129," ",[2]Общая!H129," ",[2]Общая!I129," 
", [2]Общая!K129," ",[2]Общая!L129)</f>
        <v xml:space="preserve">Юрченко Евгений Олегович 
Слеарь по КИПиА  2 года </v>
      </c>
      <c r="E140" s="7" t="str">
        <f>[2]Общая!M129</f>
        <v>очередная</v>
      </c>
      <c r="F140" s="7" t="str">
        <f>[2]Общая!R129</f>
        <v>III до и выше 1000 В</v>
      </c>
      <c r="G140" s="7" t="str">
        <f>[2]Общая!N129</f>
        <v>ремонный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"НТЦ Техмашинтер"</v>
      </c>
      <c r="D141" s="6" t="str">
        <f>CONCATENATE([2]Общая!G130," ",[2]Общая!H130," ",[2]Общая!I130," 
", [2]Общая!K130," ",[2]Общая!L130)</f>
        <v>Гавриков Василий  Александрович 
Технический директор-ГИП 5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"НТЦ Техмашинтер"</v>
      </c>
      <c r="D142" s="6" t="str">
        <f>CONCATENATE([2]Общая!G131," ",[2]Общая!H131," ",[2]Общая!I131," 
", [2]Общая!K131," ",[2]Общая!L131)</f>
        <v>Толстых Алексанлр Александрович 
главный энергетик 3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"НТЦ Техмашинтер"</v>
      </c>
      <c r="D143" s="6" t="str">
        <f>CONCATENATE([2]Общая!G132," ",[2]Общая!H132," ",[2]Общая!I132," 
", [2]Общая!K132," ",[2]Общая!L132)</f>
        <v>Вальков Николай Николаевич 
инженер энергетик 3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"НТЦ Техмашинтер"</v>
      </c>
      <c r="D144" s="6" t="str">
        <f>CONCATENATE([2]Общая!G133," ",[2]Общая!H133," ",[2]Общая!I133," 
", [2]Общая!K133," ",[2]Общая!L133)</f>
        <v>Муганов Геннадий Михайлович 
мастер 
электромонтажного 
участка 4 года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"Атлант-Строй"</v>
      </c>
      <c r="D145" s="6" t="str">
        <f>CONCATENATE([2]Общая!G134," ",[2]Общая!H134," ",[2]Общая!I134," 
", [2]Общая!K134," ",[2]Общая!L134)</f>
        <v>Степанищев Сергей  Игоревич 
Руководитель отдела информационных технологий 2 мес</v>
      </c>
      <c r="E145" s="7" t="str">
        <f>[2]Общая!M134</f>
        <v>первичная</v>
      </c>
      <c r="F145" s="7" t="str">
        <f>[2]Общая!R134</f>
        <v>II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АНОО "Физтех-лицей" им. П.Л.Капицы</v>
      </c>
      <c r="D146" s="6" t="str">
        <f>CONCATENATE([2]Общая!G135," ",[2]Общая!H135," ",[2]Общая!I135," 
", [2]Общая!K135," ",[2]Общая!L135)</f>
        <v>Яровой Алексей Александрович 
Заместитель директора по АХЧ 1 год</v>
      </c>
      <c r="E146" s="7" t="str">
        <f>[2]Общая!M135</f>
        <v>внеочередная</v>
      </c>
      <c r="F146" s="7" t="str">
        <f>[2]Общая!R135</f>
        <v>IV до 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АНОО "Физтех-лицей" им. П.Л.Капицы</v>
      </c>
      <c r="D147" s="6" t="str">
        <f>CONCATENATE([2]Общая!G136," ",[2]Общая!H136," ",[2]Общая!I136," 
", [2]Общая!K136," ",[2]Общая!L136)</f>
        <v>Андрейчик Константин Владимирович 
Главный инженер 1 год</v>
      </c>
      <c r="E147" s="7" t="str">
        <f>[2]Общая!M136</f>
        <v>внеочередная</v>
      </c>
      <c r="F147" s="7" t="str">
        <f>[2]Общая!R136</f>
        <v>IV до 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АНОО "Физтех-лицей" им. П.Л.Капицы</v>
      </c>
      <c r="D148" s="6" t="str">
        <f>CONCATENATE([2]Общая!G137," ",[2]Общая!H137," ",[2]Общая!I137," 
", [2]Общая!K137," ",[2]Общая!L137)</f>
        <v>Адушкин Денис Викторович 
Инженер 2 года</v>
      </c>
      <c r="E148" s="7" t="str">
        <f>[2]Общая!M137</f>
        <v>внеочередная</v>
      </c>
      <c r="F148" s="7" t="str">
        <f>[2]Общая!R137</f>
        <v>III до 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АНОО "Физтех-лицей" им. П.Л.Капицы</v>
      </c>
      <c r="D149" s="6" t="str">
        <f>CONCATENATE([2]Общая!G138," ",[2]Общая!H138," ",[2]Общая!I138," 
", [2]Общая!K138," ",[2]Общая!L138)</f>
        <v>Василевский  Виктор Владимирович 
Техник-электрик 1 год</v>
      </c>
      <c r="E149" s="7" t="str">
        <f>[2]Общая!M138</f>
        <v>внеочередная</v>
      </c>
      <c r="F149" s="7" t="str">
        <f>[2]Общая!R138</f>
        <v>III до 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АНОО "Физтех-лицей" им. П.Л.Капицы</v>
      </c>
      <c r="D150" s="6" t="str">
        <f>CONCATENATE([2]Общая!G139," ",[2]Общая!H139," ",[2]Общая!I139," 
", [2]Общая!K139," ",[2]Общая!L139)</f>
        <v>Шальнов Юрий Николаевич 
Инженер 1 год</v>
      </c>
      <c r="E150" s="7" t="str">
        <f>[2]Общая!M139</f>
        <v>внеочередная</v>
      </c>
      <c r="F150" s="7" t="str">
        <f>[2]Общая!R139</f>
        <v>III до 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«СИТИСТРОЙ - МО"</v>
      </c>
      <c r="D151" s="6" t="str">
        <f>CONCATENATE([2]Общая!G140," ",[2]Общая!H140," ",[2]Общая!I140," 
", [2]Общая!K140," ",[2]Общая!L140)</f>
        <v>Чечулин Михаил Геннадьевич 
главный энергетик 1 г. 6 мес.</v>
      </c>
      <c r="E151" s="7" t="str">
        <f>[2]Общая!M140</f>
        <v>внеочередная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АНОО "НЧШ"</v>
      </c>
      <c r="D152" s="6" t="str">
        <f>CONCATENATE([2]Общая!G141," ",[2]Общая!H141," ",[2]Общая!I141," 
", [2]Общая!K141," ",[2]Общая!L141)</f>
        <v>Кохно Александр Анатольевич 
Заместитель директора по АХО 4 года</v>
      </c>
      <c r="E152" s="7" t="str">
        <f>[2]Общая!M141</f>
        <v>первичная</v>
      </c>
      <c r="F152" s="7"/>
      <c r="G152" s="7" t="str">
        <f>[2]Общая!N141</f>
        <v>руководитель структурного подразделения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«БИЭНЕРГЕТИК»</v>
      </c>
      <c r="D153" s="6" t="str">
        <f>CONCATENATE([2]Общая!G142," ",[2]Общая!H142," ",[2]Общая!I142," 
", [2]Общая!K142," ",[2]Общая!L142)</f>
        <v>Окань Зинаида Алексеевна 
Начальник котельной 17 лет</v>
      </c>
      <c r="E153" s="7" t="str">
        <f>[2]Общая!M142</f>
        <v>очередная</v>
      </c>
      <c r="F153" s="7" t="str">
        <f>[2]Общая!R142</f>
        <v>II до 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МУП "Балашихинские Коммунальные Системы"</v>
      </c>
      <c r="D154" s="6" t="str">
        <f>CONCATENATE([2]Общая!G143," ",[2]Общая!H143," ",[2]Общая!I143," 
", [2]Общая!K143," ",[2]Общая!L143)</f>
        <v>Абрамова Ольга Олеговна 
Начальник ПТО 2 года 2 месяца</v>
      </c>
      <c r="E154" s="7" t="str">
        <f>[2]Общая!M143</f>
        <v>очередная</v>
      </c>
      <c r="F154" s="7"/>
      <c r="G154" s="7" t="str">
        <f>[2]Общая!N143</f>
        <v>руководитель структурного подразделения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АО "Завод "Электромет"</v>
      </c>
      <c r="D155" s="6" t="str">
        <f>CONCATENATE([2]Общая!G144," ",[2]Общая!H144," ",[2]Общая!I144," 
", [2]Общая!K144," ",[2]Общая!L144)</f>
        <v>Лукинов  Александр Геннадьевич 
заместитель начальника департамента комплектации объектов энергоснабжения 2 месяца</v>
      </c>
      <c r="E155" s="7" t="str">
        <f>[2]Общая!M144</f>
        <v>первичная</v>
      </c>
      <c r="F155" s="7" t="str">
        <f>[2]Общая!R144</f>
        <v>II до 1000В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Сорокин Е.А.</v>
      </c>
      <c r="D156" s="6" t="str">
        <f>CONCATENATE([2]Общая!G145," ",[2]Общая!H145," ",[2]Общая!I145," 
", [2]Общая!K145," ",[2]Общая!L145)</f>
        <v>Сорокин Евгений Александрович 
индивидуальный предприниматель 10 лет</v>
      </c>
      <c r="E156" s="7" t="str">
        <f>[2]Общая!M145</f>
        <v>очередная</v>
      </c>
      <c r="F156" s="7" t="str">
        <f>[2]Общая!R145</f>
        <v>IV гр.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"345 МЗ"</v>
      </c>
      <c r="D157" s="6" t="str">
        <f>CONCATENATE([2]Общая!G146," ",[2]Общая!H146," ",[2]Общая!I146," 
", [2]Общая!K146," ",[2]Общая!L146)</f>
        <v>Фроловичев  Сергей Сергеевич 
начальник  отдела  7 лет 8 месяцев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персонал, с правом испытания  оборудования  повышенным  напряжением</v>
      </c>
      <c r="H157" s="15" t="str">
        <f>[2]Общая!S146</f>
        <v>ПТЭЭСиС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 xml:space="preserve">АНО «РУССКИЙ НАЦИОНАЛЬНЫЙ БАЛЕТ «МОДЕРН» </v>
      </c>
      <c r="D158" s="6" t="str">
        <f>CONCATENATE([2]Общая!G147," ",[2]Общая!H147," ",[2]Общая!I147," 
", [2]Общая!K147," ",[2]Общая!L147)</f>
        <v>Скибин Игорь Игоревич 
Оператор электролебедки 5 мес</v>
      </c>
      <c r="E158" s="7" t="str">
        <f>[2]Общая!M147</f>
        <v>внеочередная</v>
      </c>
      <c r="F158" s="7" t="str">
        <f>[2]Общая!R147</f>
        <v>III до 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"Торговый Дом АЭРО"</v>
      </c>
      <c r="D159" s="6" t="str">
        <f>CONCATENATE([2]Общая!G148," ",[2]Общая!H148," ",[2]Общая!I148," 
", [2]Общая!K148," ",[2]Общая!L148)</f>
        <v>Даев Алексей Владимирович 
Начальник сервисной службы 9 лет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"Торговый Дом АЭРО"</v>
      </c>
      <c r="D160" s="6" t="str">
        <f>CONCATENATE([2]Общая!G149," ",[2]Общая!H149," ",[2]Общая!I149," 
", [2]Общая!K149," ",[2]Общая!L149)</f>
        <v>Гараев Дамир Габдуллаевич 
Сервисный инженер 2 года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ремонный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"Торговый Дом АЭРО"</v>
      </c>
      <c r="D161" s="6" t="str">
        <f>CONCATENATE([2]Общая!G150," ",[2]Общая!H150," ",[2]Общая!I150," 
", [2]Общая!K150," ",[2]Общая!L150)</f>
        <v>Мельник Николай Иванович 
Заместитель начальника сервисной службы 7 мес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"ПЭМОНТ"</v>
      </c>
      <c r="D162" s="6" t="str">
        <f>CONCATENATE([2]Общая!G151," ",[2]Общая!H151," ",[2]Общая!I151," 
", [2]Общая!K151," ",[2]Общая!L151)</f>
        <v>Севрюгин Дмитрий Валерьевич 
инженер 11 лет 8 месяцев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"ПЭМОНТ"</v>
      </c>
      <c r="D163" s="6" t="str">
        <f>CONCATENATE([2]Общая!G152," ",[2]Общая!H152," ",[2]Общая!I152," 
", [2]Общая!K152," ",[2]Общая!L152)</f>
        <v>Иванов  Александр  Валерьевич 
инженер 11 лет 4 месяца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Управление Росреестра по Московской области</v>
      </c>
      <c r="D164" s="6" t="str">
        <f>CONCATENATE([2]Общая!G153," ",[2]Общая!H153," ",[2]Общая!I153," 
", [2]Общая!K153," ",[2]Общая!L153)</f>
        <v>Яковлев Игорь Анатольевич 
начальник отдела материально-технического обеспечения 1 год и           10 мес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Управление Росреестра по Московской области</v>
      </c>
      <c r="D165" s="6" t="str">
        <f>CONCATENATE([2]Общая!G154," ",[2]Общая!H154," ",[2]Общая!I154," 
", [2]Общая!K154," ",[2]Общая!L154)</f>
        <v>Есько Вадим Олегович 
заместитель начальника отдела материально-технического обеспечения 1 год               и  6 мес</v>
      </c>
      <c r="E165" s="7" t="str">
        <f>[2]Общая!M154</f>
        <v>очередная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Управление Росреестра по Московской области</v>
      </c>
      <c r="D166" s="6" t="str">
        <f>CONCATENATE([2]Общая!G155," ",[2]Общая!H155," ",[2]Общая!I155," 
", [2]Общая!K155," ",[2]Общая!L155)</f>
        <v>Есько Вадим Олегович 
заместитель начальника отдела материально-технического обеспечения 1 год               и 2 мес</v>
      </c>
      <c r="E166" s="7" t="str">
        <f>[2]Общая!M155</f>
        <v>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"ОРИЭНТ"</v>
      </c>
      <c r="D167" s="6" t="str">
        <f>CONCATENATE([2]Общая!G156," ",[2]Общая!H156," ",[2]Общая!I156," 
", [2]Общая!K156," ",[2]Общая!L156)</f>
        <v>Куликов Александр Анатольевич 
Главный инженер 5 лет</v>
      </c>
      <c r="E167" s="7" t="str">
        <f>[2]Общая!M156</f>
        <v>первичная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ОАО "Балашихинский ДОЗ"</v>
      </c>
      <c r="D168" s="6" t="str">
        <f>CONCATENATE([2]Общая!G157," ",[2]Общая!H157," ",[2]Общая!I157," 
", [2]Общая!K157," ",[2]Общая!L157)</f>
        <v>Шелковников Руслан Вячеславович 
Техник 1 мес</v>
      </c>
      <c r="E168" s="7" t="str">
        <f>[2]Общая!M157</f>
        <v>первичная</v>
      </c>
      <c r="F168" s="7" t="str">
        <f>[2]Общая!R157</f>
        <v>II гр до 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Специальный налоговый режим НПД</v>
      </c>
      <c r="D169" s="6" t="str">
        <f>CONCATENATE([2]Общая!G158," ",[2]Общая!H158," ",[2]Общая!I158," 
", [2]Общая!K158," ",[2]Общая!L158)</f>
        <v>Антошкин Евгений Владимирович 
инженер электрик 3 года 1 мес</v>
      </c>
      <c r="E169" s="7" t="str">
        <f>[2]Общая!M158</f>
        <v>очередная</v>
      </c>
      <c r="F169" s="7" t="str">
        <f>[2]Общая!R158</f>
        <v>III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"Красногорская теплосеть"</v>
      </c>
      <c r="D170" s="6" t="str">
        <f>CONCATENATE([2]Общая!G159," ",[2]Общая!H159," ",[2]Общая!I159," 
", [2]Общая!K159," ",[2]Общая!L159)</f>
        <v>Глазков Андрей Леонидович 
Начальник котельной 5 лет</v>
      </c>
      <c r="E170" s="7" t="str">
        <f>[2]Общая!M159</f>
        <v>очередная</v>
      </c>
      <c r="F170" s="7"/>
      <c r="G170" s="7" t="str">
        <f>[2]Общая!N159</f>
        <v>руководитель структурного подразделения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"Красногорская теплосеть"</v>
      </c>
      <c r="D171" s="6" t="str">
        <f>CONCATENATE([2]Общая!G160," ",[2]Общая!H160," ",[2]Общая!I160," 
", [2]Общая!K160," ",[2]Общая!L160)</f>
        <v>Лункин Петр Александрович 
Начальник энергосетевого района 12 лет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"РУСАЛ-Саянская фольга"</v>
      </c>
      <c r="D172" s="6" t="str">
        <f>CONCATENATE([2]Общая!G161," ",[2]Общая!H161," ",[2]Общая!I161," 
", [2]Общая!K161," ",[2]Общая!L161)</f>
        <v>Филатов  Роман Сергееевич 
Руководитель направления энергетического надзора 1 год</v>
      </c>
      <c r="E172" s="7" t="str">
        <f>[2]Общая!M161</f>
        <v>внеочередная</v>
      </c>
      <c r="F172" s="7" t="str">
        <f>[2]Общая!R161</f>
        <v>V гр  
до и свыше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"Дэка""</v>
      </c>
      <c r="D173" s="6" t="str">
        <f>CONCATENATE([2]Общая!G162," ",[2]Общая!H162," ",[2]Общая!I162," 
", [2]Общая!K162," ",[2]Общая!L162)</f>
        <v>Салихов Рамиль Абдуллаевич 
директор 14</v>
      </c>
      <c r="E173" s="7" t="str">
        <f>[2]Общая!M162</f>
        <v>очередная</v>
      </c>
      <c r="F173" s="7" t="str">
        <f>[2]Общая!R162</f>
        <v>IV до 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"ВАЗ"</v>
      </c>
      <c r="D174" s="6" t="str">
        <f>CONCATENATE([2]Общая!G163," ",[2]Общая!H163," ",[2]Общая!I163," 
", [2]Общая!K163," ",[2]Общая!L163)</f>
        <v>Замычкин   Сергей Романович 
Инженер по ремонту первой категории 13 лет</v>
      </c>
      <c r="E174" s="7" t="str">
        <f>[2]Общая!M163</f>
        <v>очередная</v>
      </c>
      <c r="F174" s="7"/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"ВАЗ"</v>
      </c>
      <c r="D175" s="6" t="str">
        <f>CONCATENATE([2]Общая!G164," ",[2]Общая!H164," ",[2]Общая!I164," 
", [2]Общая!K164," ",[2]Общая!L164)</f>
        <v>Волков Сергей Николаевич 
Заместитель главного энергетика 3 года</v>
      </c>
      <c r="E175" s="7" t="str">
        <f>[2]Общая!M164</f>
        <v>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"ВАЗ"</v>
      </c>
      <c r="D176" s="6" t="str">
        <f>CONCATENATE([2]Общая!G165," ",[2]Общая!H165," ",[2]Общая!I165," 
", [2]Общая!K165," ",[2]Общая!L165)</f>
        <v>Белов Евгений Владимирович 
Начальник теплотехнического участка 22 года</v>
      </c>
      <c r="E176" s="7" t="str">
        <f>[2]Общая!M165</f>
        <v>очередная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"ОКТОБЛУ"</v>
      </c>
      <c r="D177" s="6" t="str">
        <f>CONCATENATE([2]Общая!G166," ",[2]Общая!H166," ",[2]Общая!I166," 
", [2]Общая!K166," ",[2]Общая!L166)</f>
        <v>Чернышов Александр Геннадьевич 
Инженер   5 лет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"ОКТОБЛУ"</v>
      </c>
      <c r="D178" s="6" t="str">
        <f>CONCATENATE([2]Общая!G167," ",[2]Общая!H167," ",[2]Общая!I167," 
", [2]Общая!K167," ",[2]Общая!L167)</f>
        <v>Надобенко  Александр Васильевич 
Инженер   5 лет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"ОКТОБЛУ"</v>
      </c>
      <c r="D179" s="6" t="str">
        <f>CONCATENATE([2]Общая!G168," ",[2]Общая!H168," ",[2]Общая!I168," 
", [2]Общая!K168," ",[2]Общая!L168)</f>
        <v>Щербатов Виктор  Михайлович 
Оператор складской техники 5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"Энергомаш (Чехов)-ЧЗЭМ"</v>
      </c>
      <c r="D180" s="6" t="str">
        <f>CONCATENATE([2]Общая!G169," ",[2]Общая!H169," ",[2]Общая!I169," 
", [2]Общая!K169," ",[2]Общая!L169)</f>
        <v>Кочетков Александр Владимирович 
мастер-инженер-технолог 36 лет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персонал, с правом испытания  оборудования  повышенным  напряжением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АО "Энергомаш (Чехов)-ЧЗЭМ"</v>
      </c>
      <c r="D181" s="6" t="str">
        <f>CONCATENATE([2]Общая!G170," ",[2]Общая!H170," ",[2]Общая!I170," 
", [2]Общая!K170," ",[2]Общая!L170)</f>
        <v>Фомичев  Сергей Евгеньевич 
инженер-электрик 1 год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персонал, с правом испытания  оборудования  повышенным  напряжением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"Технологии информационные системы"</v>
      </c>
      <c r="D182" s="6" t="str">
        <f>CONCATENATE([2]Общая!G171," ",[2]Общая!H171," ",[2]Общая!I171," 
", [2]Общая!K171," ",[2]Общая!L171)</f>
        <v>Данилов Владимир Игоревич 
Системный программист 3 года</v>
      </c>
      <c r="E182" s="7" t="str">
        <f>[2]Общая!M171</f>
        <v>первичная</v>
      </c>
      <c r="F182" s="7" t="str">
        <f>[2]Общая!R171</f>
        <v>II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«ТеплоМиг»</v>
      </c>
      <c r="D183" s="6" t="str">
        <f>CONCATENATE([2]Общая!G172," ",[2]Общая!H172," ",[2]Общая!I172," 
", [2]Общая!K172," ",[2]Общая!L172)</f>
        <v>Майборода  Алексей  Владимирович 
Генеральный директор 6 года</v>
      </c>
      <c r="E183" s="7" t="str">
        <f>[2]Общая!M172</f>
        <v>очередная</v>
      </c>
      <c r="F183" s="7"/>
      <c r="G183" s="7" t="str">
        <f>[2]Общая!N172</f>
        <v>руководитель структурного подразделения</v>
      </c>
      <c r="H183" s="15" t="str">
        <f>[2]Общая!S172</f>
        <v>ПТЭТЭ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«ТеплоМиг»</v>
      </c>
      <c r="D184" s="6" t="str">
        <f>CONCATENATE([2]Общая!G173," ",[2]Общая!H173," ",[2]Общая!I173," 
", [2]Общая!K173," ",[2]Общая!L173)</f>
        <v>Лемешко  Сергей  Борисович 
Ведущий инженер КИП и А 6года</v>
      </c>
      <c r="E184" s="7" t="str">
        <f>[2]Общая!M173</f>
        <v>очередная</v>
      </c>
      <c r="F184" s="7"/>
      <c r="G184" s="7" t="str">
        <f>[2]Общая!N173</f>
        <v>руководитель структурного подразделения</v>
      </c>
      <c r="H184" s="15" t="str">
        <f>[2]Общая!S173</f>
        <v>ПТЭТЭ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"Лифтек-Мгрупп"</v>
      </c>
      <c r="D185" s="6" t="str">
        <f>CONCATENATE([2]Общая!G174," ",[2]Общая!H174," ",[2]Общая!I174," 
", [2]Общая!K174," ",[2]Общая!L174)</f>
        <v>Голубов Евгений Александрович 
главный инженер 4 года</v>
      </c>
      <c r="E185" s="7" t="str">
        <f>[2]Общая!M174</f>
        <v>очередная</v>
      </c>
      <c r="F185" s="7" t="str">
        <f>[2]Общая!R174</f>
        <v>IV гр.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"Лифтек-МГрупп"</v>
      </c>
      <c r="D186" s="6" t="str">
        <f>CONCATENATE([2]Общая!G175," ",[2]Общая!H175," ",[2]Общая!I175," 
", [2]Общая!K175," ",[2]Общая!L175)</f>
        <v>Решотко Сергей  Евгеньевич 
начальник участка 5 лет</v>
      </c>
      <c r="E186" s="7" t="str">
        <f>[2]Общая!M175</f>
        <v>очередная</v>
      </c>
      <c r="F186" s="7" t="str">
        <f>[2]Общая!R175</f>
        <v>IV гр.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"Лифтек-Мгрупп"</v>
      </c>
      <c r="D187" s="6" t="str">
        <f>CONCATENATE([2]Общая!G176," ",[2]Общая!H176," ",[2]Общая!I176," 
", [2]Общая!K176," ",[2]Общая!L176)</f>
        <v>Панченко  Александр Александрович 
производитель работ 1 год 3 мес</v>
      </c>
      <c r="E187" s="7" t="str">
        <f>[2]Общая!M176</f>
        <v>очередная</v>
      </c>
      <c r="F187" s="7" t="str">
        <f>[2]Общая!R176</f>
        <v>IV гр.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"ЭкоПолимеры"</v>
      </c>
      <c r="D188" s="6" t="str">
        <f>CONCATENATE([2]Общая!G177," ",[2]Общая!H177," ",[2]Общая!I177," 
", [2]Общая!K177," ",[2]Общая!L177)</f>
        <v>Курносов Алексей Александрович 
Главный инженер 7 лет 9 месяцев</v>
      </c>
      <c r="E188" s="7" t="str">
        <f>[2]Общая!M177</f>
        <v>внеочередная</v>
      </c>
      <c r="F188" s="7" t="str">
        <f>[2]Общая!R177</f>
        <v>IVгpyппа дo и выше l 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"ЭкоПолимеры"</v>
      </c>
      <c r="D189" s="6" t="str">
        <f>CONCATENATE([2]Общая!G178," ",[2]Общая!H178," ",[2]Общая!I178," 
", [2]Общая!K178," ",[2]Общая!L178)</f>
        <v>Пикулев Владислав Ромуальдович 
Заместитель главного инженера по ремонту и обслуживанию оборудования 3 года 2 месяца</v>
      </c>
      <c r="E189" s="7" t="str">
        <f>[2]Общая!M178</f>
        <v>первичная</v>
      </c>
      <c r="F189" s="7" t="str">
        <f>[2]Общая!R178</f>
        <v>II гpyппа дo l 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"Надежда"</v>
      </c>
      <c r="D190" s="6" t="str">
        <f>CONCATENATE([2]Общая!G179," ",[2]Общая!H179," ",[2]Общая!I179," 
", [2]Общая!K179," ",[2]Общая!L179)</f>
        <v>Кургашов Алексей Сергеевич 
главный инженер 1 год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"Управление жилищного хозяйства"</v>
      </c>
      <c r="D191" s="6" t="str">
        <f>CONCATENATE([2]Общая!G180," ",[2]Общая!H180," ",[2]Общая!I180," 
", [2]Общая!K180," ",[2]Общая!L180)</f>
        <v>Алмазов Дмитрий  Александрович 
Главный инженер 6 лет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АО "Управление жилищного хозяйства"</v>
      </c>
      <c r="D192" s="6" t="str">
        <f>CONCATENATE([2]Общая!G181," ",[2]Общая!H181," ",[2]Общая!I181," 
", [2]Общая!K181," ",[2]Общая!L181)</f>
        <v>Разживин  Александр  Николаевич 
Старший инженер- энергетик 2 года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АО "Управление жилищного хозяйства"</v>
      </c>
      <c r="D193" s="6" t="str">
        <f>CONCATENATE([2]Общая!G182," ",[2]Общая!H182," ",[2]Общая!I182," 
", [2]Общая!K182," ",[2]Общая!L182)</f>
        <v>Купцов  Михаил Владимирович 
Старший инженер электротехнического и специального оборудования 1 год</v>
      </c>
      <c r="E193" s="7" t="str">
        <f>[2]Общая!M182</f>
        <v>очередная</v>
      </c>
      <c r="F193" s="7" t="str">
        <f>[2]Общая!R182</f>
        <v>III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«КОНДИТЕРСКАЯ ФАБРИКА «ВОЛШЕБНИЦА»</v>
      </c>
      <c r="D194" s="6" t="str">
        <f>CONCATENATE([2]Общая!G183," ",[2]Общая!H183," ",[2]Общая!I183," 
", [2]Общая!K183," ",[2]Общая!L183)</f>
        <v>Котов Олег Анатольевич 
Заместитель генерального директора- технический директор 1 год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«КОНДИТЕРСКАЯ ФАБРИКА «ВОЛШЕБНИЦА»</v>
      </c>
      <c r="D195" s="6" t="str">
        <f>CONCATENATE([2]Общая!G184," ",[2]Общая!H184," ",[2]Общая!I184," 
", [2]Общая!K184," ",[2]Общая!L184)</f>
        <v>Алаёров Мехробджон  
Главный механик 2 года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"КОРС Новомосковск"</v>
      </c>
      <c r="D196" s="6" t="str">
        <f>CONCATENATE([2]Общая!G185," ",[2]Общая!H185," ",[2]Общая!I185," 
", [2]Общая!K185," ",[2]Общая!L185)</f>
        <v>Воробьев Илья Сергеевич 
Директор дилерского центра 2 года</v>
      </c>
      <c r="E196" s="7" t="str">
        <f>[2]Общая!M185</f>
        <v>первичная</v>
      </c>
      <c r="F196" s="7" t="str">
        <f>[2]Общая!R185</f>
        <v>II группа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ЗАО "профайн РУС"</v>
      </c>
      <c r="D197" s="6" t="str">
        <f>CONCATENATE([2]Общая!G186," ",[2]Общая!H186," ",[2]Общая!I186," 
", [2]Общая!K186," ",[2]Общая!L186)</f>
        <v>Рыжов  Юрий Степанович 
главный энергетик 24 года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АО "НПО Энергомаш"</v>
      </c>
      <c r="D198" s="6" t="str">
        <f>CONCATENATE([2]Общая!G187," ",[2]Общая!H187," ",[2]Общая!I187," 
", [2]Общая!K187," ",[2]Общая!L187)</f>
        <v>Попов  Сергей Николаевич 
главный энергетик 20 лет</v>
      </c>
      <c r="E198" s="7" t="str">
        <f>[2]Общая!M187</f>
        <v>очередная</v>
      </c>
      <c r="F198" s="7" t="str">
        <f>[2]Общая!R187</f>
        <v>V гр.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АО "НПО Энергомаш"</v>
      </c>
      <c r="D199" s="6" t="str">
        <f>CONCATENATE([2]Общая!G188," ",[2]Общая!H188," ",[2]Общая!I188," 
", [2]Общая!K188," ",[2]Общая!L188)</f>
        <v>Никишин Андрей Вадимович 
заместитель главного энергетика по электрооборудованию и сетям 10 лет</v>
      </c>
      <c r="E199" s="7" t="str">
        <f>[2]Общая!M188</f>
        <v>очередная</v>
      </c>
      <c r="F199" s="7" t="str">
        <f>[2]Общая!R188</f>
        <v>V гр. до и выше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АО "НПО Энергомаш"</v>
      </c>
      <c r="D200" s="6" t="str">
        <f>CONCATENATE([2]Общая!G189," ",[2]Общая!H189," ",[2]Общая!I189," 
", [2]Общая!K189," ",[2]Общая!L189)</f>
        <v>Кудрявцев Евгений Юрьевич 
начальник электроремонтного цеха 9 лет</v>
      </c>
      <c r="E200" s="7" t="str">
        <f>[2]Общая!M189</f>
        <v>очередная</v>
      </c>
      <c r="F200" s="7" t="str">
        <f>[2]Общая!R189</f>
        <v>V гр.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АО "НПО Энергомаш"</v>
      </c>
      <c r="D201" s="6" t="str">
        <f>CONCATENATE([2]Общая!G190," ",[2]Общая!H190," ",[2]Общая!I190," 
", [2]Общая!K190," ",[2]Общая!L190)</f>
        <v>Трущелев Даниил Владимирович 
Заместитель начальника электроремонтного цеха 4 года</v>
      </c>
      <c r="E201" s="7" t="str">
        <f>[2]Общая!M190</f>
        <v>очередная</v>
      </c>
      <c r="F201" s="7" t="str">
        <f>[2]Общая!R190</f>
        <v>V гр. до и выше 1000В,</v>
      </c>
      <c r="G201" s="7" t="str">
        <f>[2]Общая!N190</f>
        <v>административно-технический персонал, с правом испытания  оборудования  повышенным  напряжением</v>
      </c>
      <c r="H201" s="15" t="str">
        <f>[2]Общая!S190</f>
        <v>ПТЭЭСиС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"НПО Энергомаш"</v>
      </c>
      <c r="D202" s="6" t="str">
        <f>CONCATENATE([2]Общая!G191," ",[2]Общая!H191," ",[2]Общая!I191," 
", [2]Общая!K191," ",[2]Общая!L191)</f>
        <v>Огудин Сергей Александрович 
Начальник сектора 20 лет</v>
      </c>
      <c r="E202" s="7" t="str">
        <f>[2]Общая!M191</f>
        <v>очередная</v>
      </c>
      <c r="F202" s="7" t="str">
        <f>[2]Общая!R191</f>
        <v>V гр. до и выше 1000В</v>
      </c>
      <c r="G202" s="7" t="str">
        <f>[2]Общая!N191</f>
        <v>административно-технический персонал, с правом испытания  оборудования  повышенным  напряжением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ПК "ТС Полюс"</v>
      </c>
      <c r="D203" s="6" t="str">
        <f>CONCATENATE([2]Общая!G192," ",[2]Общая!H192," ",[2]Общая!I192," 
", [2]Общая!K192," ",[2]Общая!L192)</f>
        <v>Прохоров  Дмитрий Валерьевич 
Руководитель группы новых разработок и технической поддержки 2 года 5 мес</v>
      </c>
      <c r="E203" s="7" t="str">
        <f>[2]Общая!M192</f>
        <v>внеочередная</v>
      </c>
      <c r="F203" s="7" t="str">
        <f>[2]Общая!R192</f>
        <v>III до и выше 1000 В</v>
      </c>
      <c r="G203" s="7" t="str">
        <f>[2]Общая!N192</f>
        <v>административно-технический персонал, с правом испытания  оборудования  повышенным  напряжением</v>
      </c>
      <c r="H203" s="15" t="str">
        <f>[2]Общая!S192</f>
        <v>ПТЭЭСиС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ГБСУСО МО "Добрый дом "Куровской"</v>
      </c>
      <c r="D204" s="6" t="str">
        <f>CONCATENATE([2]Общая!G193," ",[2]Общая!H193," ",[2]Общая!I193," 
", [2]Общая!K193," ",[2]Общая!L193)</f>
        <v>Майоров  Дмитрий Николаевич 
мастер 5 мес.</v>
      </c>
      <c r="E204" s="7" t="str">
        <f>[2]Общая!M193</f>
        <v>внеочередная</v>
      </c>
      <c r="F204" s="7" t="str">
        <f>[2]Общая!R193</f>
        <v>IV гр.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"ГАРДИФЛОУ"</v>
      </c>
      <c r="D205" s="6" t="str">
        <f>CONCATENATE([2]Общая!G194," ",[2]Общая!H194," ",[2]Общая!I194," 
", [2]Общая!K194," ",[2]Общая!L194)</f>
        <v>Шарыхин Дмитрий Александрович 
Мастер цеха 2,5 года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ООО "ГАРДИФЛОУ"</v>
      </c>
      <c r="D206" s="6" t="str">
        <f>CONCATENATE([2]Общая!G195," ",[2]Общая!H195," ",[2]Общая!I195," 
", [2]Общая!K195," ",[2]Общая!L195)</f>
        <v>Маркин Алексей Викторович 
Главный инженер 1,5 года</v>
      </c>
      <c r="E206" s="7" t="str">
        <f>[2]Общая!M195</f>
        <v>очередная</v>
      </c>
      <c r="F206" s="7" t="str">
        <f>[2]Общая!R195</f>
        <v>IV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"ГАРДИФЛОУ"</v>
      </c>
      <c r="D207" s="6" t="str">
        <f>CONCATENATE([2]Общая!G196," ",[2]Общая!H196," ",[2]Общая!I196," 
", [2]Общая!K196," ",[2]Общая!L196)</f>
        <v>Щепин Альберт Владимирович 
Руководитель склада 4 мес.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"Чехов Автоцентр"</v>
      </c>
      <c r="D208" s="6" t="str">
        <f>CONCATENATE([2]Общая!G197," ",[2]Общая!H197," ",[2]Общая!I197," 
", [2]Общая!K197," ",[2]Общая!L197)</f>
        <v>Третьяков Александр Викторович 
Директор 6 лет</v>
      </c>
      <c r="E208" s="7" t="str">
        <f>[2]Общая!M197</f>
        <v>внеочередная</v>
      </c>
      <c r="F208" s="7" t="str">
        <f>[2]Общая!R197</f>
        <v>II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"Чехов Автоцентр"</v>
      </c>
      <c r="D209" s="6" t="str">
        <f>CONCATENATE([2]Общая!G198," ",[2]Общая!H198," ",[2]Общая!I198," 
", [2]Общая!K198," ",[2]Общая!L198)</f>
        <v>Бутин Сергей Александрович 
Электрик 4 года</v>
      </c>
      <c r="E209" s="7" t="str">
        <f>[2]Общая!M198</f>
        <v>внеочередная</v>
      </c>
      <c r="F209" s="7" t="str">
        <f>[2]Общая!R198</f>
        <v>II до и выше 1000 В</v>
      </c>
      <c r="G209" s="7" t="str">
        <f>[2]Общая!N198</f>
        <v>ремонный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"Чехов Автоцентр"</v>
      </c>
      <c r="D210" s="6" t="str">
        <f>CONCATENATE([2]Общая!G199," ",[2]Общая!H199," ",[2]Общая!I199," 
", [2]Общая!K199," ",[2]Общая!L199)</f>
        <v>Павлов  Игорь Александрович 
Инженер-механик 6 лет</v>
      </c>
      <c r="E210" s="7" t="str">
        <f>[2]Общая!M199</f>
        <v>внеочередная</v>
      </c>
      <c r="F210" s="7" t="str">
        <f>[2]Общая!R199</f>
        <v>II до и выше 1000 В</v>
      </c>
      <c r="G210" s="7" t="str">
        <f>[2]Общая!N199</f>
        <v>ремонный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МБУДО "Спортивная школа "Дубна"</v>
      </c>
      <c r="D211" s="6" t="str">
        <f>CONCATENATE([2]Общая!G200," ",[2]Общая!H200," ",[2]Общая!I200," 
", [2]Общая!K200," ",[2]Общая!L200)</f>
        <v>Кожанов Александр Михайлович 
главный энергетик 4 мес</v>
      </c>
      <c r="E211" s="7" t="str">
        <f>[2]Общая!M200</f>
        <v>очередная</v>
      </c>
      <c r="F211" s="7" t="str">
        <f>[2]Общая!R200</f>
        <v>III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 УПТ"</v>
      </c>
      <c r="D212" s="6" t="str">
        <f>CONCATENATE([2]Общая!G201," ",[2]Общая!H201," ",[2]Общая!I201," 
", [2]Общая!K201," ",[2]Общая!L201)</f>
        <v>Косилов Дмитрий Васильевич 
Руководитель технической службы 5 лет</v>
      </c>
      <c r="E212" s="7" t="str">
        <f>[2]Общая!M201</f>
        <v>очередная</v>
      </c>
      <c r="F212" s="7" t="str">
        <f>[2]Общая!R201</f>
        <v>IV до и выше 1000 В.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ИП  Матвеев Дмитрий Дмитриевич</v>
      </c>
      <c r="D213" s="6" t="str">
        <f>CONCATENATE([2]Общая!G202," ",[2]Общая!H202," ",[2]Общая!I202," 
", [2]Общая!K202," ",[2]Общая!L202)</f>
        <v xml:space="preserve">  Матвеев  Дмитрий  Дмитриевич 
Индивидуальный предприниматель 9 лет 9 мес</v>
      </c>
      <c r="E213" s="7" t="str">
        <f>[2]Общая!M202</f>
        <v>внеочередная</v>
      </c>
      <c r="F213" s="7" t="str">
        <f>[2]Общая!R202</f>
        <v>III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"Немецкий дом Балашиха"</v>
      </c>
      <c r="D214" s="6" t="str">
        <f>CONCATENATE([2]Общая!G203," ",[2]Общая!H203," ",[2]Общая!I203," 
", [2]Общая!K203," ",[2]Общая!L203)</f>
        <v>Чалдышкин  Николай  Николаевич 
Электрик-диагност  5 лет</v>
      </c>
      <c r="E214" s="7" t="str">
        <f>[2]Общая!M203</f>
        <v>очередная</v>
      </c>
      <c r="F214" s="7" t="str">
        <f>[2]Общая!R203</f>
        <v>III до 1000В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"Немецкий дом Балашиха"</v>
      </c>
      <c r="D215" s="6" t="str">
        <f>CONCATENATE([2]Общая!G204," ",[2]Общая!H204," ",[2]Общая!I204," 
", [2]Общая!K204," ",[2]Общая!L204)</f>
        <v>Паршенков  Денис  Андреевич 
Электрик-диагност  9 лет</v>
      </c>
      <c r="E215" s="7" t="str">
        <f>[2]Общая!M204</f>
        <v>очередная</v>
      </c>
      <c r="F215" s="7" t="str">
        <f>[2]Общая!R204</f>
        <v>III до 1000В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"Немецкий дом Балашиха"</v>
      </c>
      <c r="D216" s="6" t="str">
        <f>CONCATENATE([2]Общая!G205," ",[2]Общая!H205," ",[2]Общая!I205," 
", [2]Общая!K205," ",[2]Общая!L205)</f>
        <v>Бабушкин Сергей  Святославович 
Локальный тренер 8 лет</v>
      </c>
      <c r="E216" s="7" t="str">
        <f>[2]Общая!M205</f>
        <v>очередная</v>
      </c>
      <c r="F216" s="7" t="str">
        <f>[2]Общая!R205</f>
        <v>IV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АО "ТЭИК"</v>
      </c>
      <c r="D217" s="6" t="str">
        <f>CONCATENATE([2]Общая!G206," ",[2]Общая!H206," ",[2]Общая!I206," 
", [2]Общая!K206," ",[2]Общая!L206)</f>
        <v>Прокин Иван Дмитриевич 
Электромонтер 7 лет</v>
      </c>
      <c r="E217" s="7" t="str">
        <f>[2]Общая!M206</f>
        <v>очередная</v>
      </c>
      <c r="F217" s="7" t="str">
        <f>[2]Общая!R206</f>
        <v>IV группа до 1000В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 "Фирма "Газкомплкт"</v>
      </c>
      <c r="D218" s="6" t="str">
        <f>CONCATENATE([2]Общая!G207," ",[2]Общая!H207," ",[2]Общая!I207," 
", [2]Общая!K207," ",[2]Общая!L207)</f>
        <v>Липка Алексей Георгиевич 
начальник отдела основного производства 1 год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 "Фирма "Газкомплкт"</v>
      </c>
      <c r="D219" s="6" t="str">
        <f>CONCATENATE([2]Общая!G208," ",[2]Общая!H208," ",[2]Общая!I208," 
", [2]Общая!K208," ",[2]Общая!L208)</f>
        <v>Гильванов Ленар  Закиевич 
инженер КИПа 1 год</v>
      </c>
      <c r="E219" s="7" t="str">
        <f>[2]Общая!M208</f>
        <v>внеочередная</v>
      </c>
      <c r="F219" s="7" t="str">
        <f>[2]Общая!R208</f>
        <v>IV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 "Фирма "Газкомплкт"</v>
      </c>
      <c r="D220" s="6" t="str">
        <f>CONCATENATE([2]Общая!G209," ",[2]Общая!H209," ",[2]Общая!I209," 
", [2]Общая!K209," ",[2]Общая!L209)</f>
        <v>Полякова Лилия Павловна 
инженер по охране труда 3 года</v>
      </c>
      <c r="E220" s="7" t="str">
        <f>[2]Общая!M209</f>
        <v>внеочередная</v>
      </c>
      <c r="F220" s="7" t="str">
        <f>[2]Общая!R209</f>
        <v>IV до 1000 В</v>
      </c>
      <c r="G220" s="7" t="str">
        <f>[2]Общая!N209</f>
        <v>специалист по охране труда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«Роял текстиль»</v>
      </c>
      <c r="D221" s="6" t="str">
        <f>CONCATENATE([2]Общая!G210," ",[2]Общая!H210," ",[2]Общая!I210," 
", [2]Общая!K210," ",[2]Общая!L210)</f>
        <v>Осипов Игорь Геннадьевич 
электромонтер 3 года</v>
      </c>
      <c r="E221" s="7" t="str">
        <f>[2]Общая!M210</f>
        <v>внеочередная</v>
      </c>
      <c r="F221" s="7" t="str">
        <f>[2]Общая!R210</f>
        <v>III гр. до 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«Роял текстиль»</v>
      </c>
      <c r="D222" s="6" t="str">
        <f>CONCATENATE([2]Общая!G211," ",[2]Общая!H211," ",[2]Общая!I211," 
", [2]Общая!K211," ",[2]Общая!L211)</f>
        <v>Сабиров Харис Усманович 
главный энергетик 5 лет</v>
      </c>
      <c r="E222" s="7" t="str">
        <f>[2]Общая!M211</f>
        <v>внеочередная</v>
      </c>
      <c r="F222" s="7" t="str">
        <f>[2]Общая!R211</f>
        <v>IV гр.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«Роял текстиль»</v>
      </c>
      <c r="D223" s="6" t="str">
        <f>CONCATENATE([2]Общая!G212," ",[2]Общая!H212," ",[2]Общая!I212," 
", [2]Общая!K212," ",[2]Общая!L212)</f>
        <v>Егоров Александр Сергеевич 
электромонтер 3 года</v>
      </c>
      <c r="E223" s="7" t="str">
        <f>[2]Общая!M212</f>
        <v>внеочередная</v>
      </c>
      <c r="F223" s="7" t="str">
        <f>[2]Общая!R212</f>
        <v>III гр. до  1000 В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108" customHeight="1" x14ac:dyDescent="0.25">
      <c r="B224" s="2">
        <v>210</v>
      </c>
      <c r="C224" s="5" t="str">
        <f>[2]Общая!E213</f>
        <v>ООО «Роял текстиль»</v>
      </c>
      <c r="D224" s="6" t="str">
        <f>CONCATENATE([2]Общая!G213," ",[2]Общая!H213," ",[2]Общая!I213," 
", [2]Общая!K213," ",[2]Общая!L213)</f>
        <v>Смирнов Геннадий Викторович 
электромонтер до 1 года</v>
      </c>
      <c r="E224" s="7" t="str">
        <f>[2]Общая!M213</f>
        <v>первичная</v>
      </c>
      <c r="F224" s="7" t="str">
        <f>[2]Общая!R213</f>
        <v>II гр. до  1000 В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108" customHeight="1" x14ac:dyDescent="0.25">
      <c r="B225" s="2">
        <v>211</v>
      </c>
      <c r="C225" s="5" t="str">
        <f>[2]Общая!E214</f>
        <v>ООО «Профи Ти»</v>
      </c>
      <c r="D225" s="6" t="str">
        <f>CONCATENATE([2]Общая!G214," ",[2]Общая!H214," ",[2]Общая!I214," 
", [2]Общая!K214," ",[2]Общая!L214)</f>
        <v>Седова Юлия Анатольевна 
заместитель генерального директора до 1 года</v>
      </c>
      <c r="E225" s="7" t="str">
        <f>[2]Общая!M214</f>
        <v>первичная</v>
      </c>
      <c r="F225" s="7" t="str">
        <f>[2]Общая!R214</f>
        <v>II гр. до 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108" customHeight="1" x14ac:dyDescent="0.25">
      <c r="B226" s="2">
        <v>212</v>
      </c>
      <c r="C226" s="5" t="str">
        <f>[2]Общая!E215</f>
        <v>ООО «Профи Ти»</v>
      </c>
      <c r="D226" s="6" t="str">
        <f>CONCATENATE([2]Общая!G215," ",[2]Общая!H215," ",[2]Общая!I215," 
", [2]Общая!K215," ",[2]Общая!L215)</f>
        <v>Горелый Михаил Васильевич 
заведующий производством 7 лет</v>
      </c>
      <c r="E226" s="7" t="str">
        <f>[2]Общая!M215</f>
        <v>внеочередная</v>
      </c>
      <c r="F226" s="7" t="str">
        <f>[2]Общая!R215</f>
        <v>III гр. до 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08" customHeight="1" x14ac:dyDescent="0.25">
      <c r="B227" s="2">
        <v>213</v>
      </c>
      <c r="C227" s="5" t="str">
        <f>[2]Общая!E216</f>
        <v>ООО "Газпром теплоэнерго МО"</v>
      </c>
      <c r="D227" s="6" t="str">
        <f>CONCATENATE([2]Общая!G216," ",[2]Общая!H216," ",[2]Общая!I216," 
", [2]Общая!K216," ",[2]Общая!L216)</f>
        <v>Бешенов Владимир Константинович 
начальник котельной 2г3м</v>
      </c>
      <c r="E227" s="7" t="str">
        <f>[2]Общая!M216</f>
        <v>очередная</v>
      </c>
      <c r="F227" s="7"/>
      <c r="G227" s="7" t="str">
        <f>[2]Общая!N216</f>
        <v>руководитель структурного подразделения</v>
      </c>
      <c r="H227" s="15" t="str">
        <f>[2]Общая!S216</f>
        <v>ПТЭТЭ</v>
      </c>
      <c r="I227" s="8">
        <f>[2]Общая!V216</f>
        <v>0.64583333333333337</v>
      </c>
    </row>
    <row r="228" spans="2:9" s="3" customFormat="1" ht="108" customHeight="1" x14ac:dyDescent="0.25">
      <c r="B228" s="2">
        <v>214</v>
      </c>
      <c r="C228" s="5" t="str">
        <f>[2]Общая!E217</f>
        <v>ООО "Газпром теплоэнерго МО"</v>
      </c>
      <c r="D228" s="6" t="str">
        <f>CONCATENATE([2]Общая!G217," ",[2]Общая!H217," ",[2]Общая!I217," 
", [2]Общая!K217," ",[2]Общая!L217)</f>
        <v>Зотова Галина Владимировна 
начальник котельной 5л9м</v>
      </c>
      <c r="E228" s="7" t="str">
        <f>[2]Общая!M217</f>
        <v>очередная</v>
      </c>
      <c r="F228" s="7"/>
      <c r="G228" s="7" t="str">
        <f>[2]Общая!N217</f>
        <v>руководитель структурного подразделения</v>
      </c>
      <c r="H228" s="15" t="str">
        <f>[2]Общая!S217</f>
        <v>ПТЭТЭ</v>
      </c>
      <c r="I228" s="8">
        <f>[2]Общая!V217</f>
        <v>0.64583333333333337</v>
      </c>
    </row>
    <row r="229" spans="2:9" s="3" customFormat="1" ht="108" customHeight="1" x14ac:dyDescent="0.25">
      <c r="B229" s="2">
        <v>215</v>
      </c>
      <c r="C229" s="5" t="str">
        <f>[2]Общая!E218</f>
        <v>ООО "Газпром теплоэнерго МО"</v>
      </c>
      <c r="D229" s="6" t="str">
        <f>CONCATENATE([2]Общая!G218," ",[2]Общая!H218," ",[2]Общая!I218," 
", [2]Общая!K218," ",[2]Общая!L218)</f>
        <v>Баженов Илья Вячеславович 
Мастер  4г6м</v>
      </c>
      <c r="E229" s="7" t="str">
        <f>[2]Общая!M218</f>
        <v>очередная</v>
      </c>
      <c r="F229" s="7"/>
      <c r="G229" s="7" t="str">
        <f>[2]Общая!N218</f>
        <v>ремонтный персонал</v>
      </c>
      <c r="H229" s="15" t="str">
        <f>[2]Общая!S218</f>
        <v>ПТЭТЭ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Филиал "Кашира" АО "МТТС"</v>
      </c>
      <c r="D230" s="6" t="str">
        <f>CONCATENATE([2]Общая!G219," ",[2]Общая!H219," ",[2]Общая!I219," 
", [2]Общая!K219," ",[2]Общая!L219)</f>
        <v>Ананьев  Геннадий Николаевич 
Инженер-энергетик 7 лет 10мес</v>
      </c>
      <c r="E230" s="7" t="str">
        <f>[2]Общая!M219</f>
        <v>очередная</v>
      </c>
      <c r="F230" s="7" t="str">
        <f>[2]Общая!R219</f>
        <v>V до 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Филиал "Кашира" АО "МТТС"</v>
      </c>
      <c r="D231" s="6" t="str">
        <f>CONCATENATE([2]Общая!G220," ",[2]Общая!H220," ",[2]Общая!I220," 
", [2]Общая!K220," ",[2]Общая!L220)</f>
        <v>Медведев  Андрей Николаевич 
Начальник участка 10 лет 5 мес</v>
      </c>
      <c r="E231" s="7" t="str">
        <f>[2]Общая!M220</f>
        <v>очередная</v>
      </c>
      <c r="F231" s="7" t="str">
        <f>[2]Общая!R220</f>
        <v>V до и выше 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ООО «Веда МК»</v>
      </c>
      <c r="D232" s="6" t="str">
        <f>CONCATENATE([2]Общая!G221," ",[2]Общая!H221," ",[2]Общая!I221," 
", [2]Общая!K221," ",[2]Общая!L221)</f>
        <v>Панков  Денис  Игоревич 
Инженер по организации производства 1,5 года</v>
      </c>
      <c r="E232" s="7" t="str">
        <f>[2]Общая!M221</f>
        <v>внеочередная</v>
      </c>
      <c r="F232" s="7" t="str">
        <f>[2]Общая!R221</f>
        <v>III до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«Веда МК»</v>
      </c>
      <c r="D233" s="6" t="str">
        <f>CONCATENATE([2]Общая!G222," ",[2]Общая!H222," ",[2]Общая!I222," 
", [2]Общая!K222," ",[2]Общая!L222)</f>
        <v>Елисеев Антон Андреевич 
Руководитель отдела технической поддержки  2,5 года</v>
      </c>
      <c r="E233" s="7" t="str">
        <f>[2]Общая!M222</f>
        <v>очередная</v>
      </c>
      <c r="F233" s="7" t="str">
        <f>[2]Общая!R222</f>
        <v>II до и выше 1000 В</v>
      </c>
      <c r="G233" s="7" t="str">
        <f>[2]Общая!N222</f>
        <v>административно-технический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«Веда МК»</v>
      </c>
      <c r="D234" s="6" t="str">
        <f>CONCATENATE([2]Общая!G223," ",[2]Общая!H223," ",[2]Общая!I223," 
", [2]Общая!K223," ",[2]Общая!L223)</f>
        <v>Серенков  Юрий  Владимирович 
Инженер технической поддержки 1,5 года</v>
      </c>
      <c r="E234" s="7" t="str">
        <f>[2]Общая!M223</f>
        <v>первичная</v>
      </c>
      <c r="F234" s="7" t="str">
        <f>[2]Общая!R223</f>
        <v>II до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АО "АКРИХИН"</v>
      </c>
      <c r="D235" s="6" t="str">
        <f>CONCATENATE([2]Общая!G224," ",[2]Общая!H224," ",[2]Общая!I224," 
", [2]Общая!K224," ",[2]Общая!L224)</f>
        <v>Королев  Михаил  Александрович 
Начальник участка 22</v>
      </c>
      <c r="E235" s="7" t="str">
        <f>[2]Общая!M224</f>
        <v>очередная</v>
      </c>
      <c r="F235" s="7" t="str">
        <f>[2]Общая!R224</f>
        <v>V до и выше 1000 В</v>
      </c>
      <c r="G235" s="7" t="str">
        <f>[2]Общая!N224</f>
        <v>административно-технический персонал, с правом испытания  оборудования  повышенным  напряжением</v>
      </c>
      <c r="H235" s="15" t="str">
        <f>[2]Общая!S224</f>
        <v>ПТЭЭСиС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"МЕРИДИАН"</v>
      </c>
      <c r="D236" s="6" t="str">
        <f>CONCATENATE([2]Общая!G225," ",[2]Общая!H225," ",[2]Общая!I225," 
", [2]Общая!K225," ",[2]Общая!L225)</f>
        <v>Дудченко Надежда Егоровна 
главный инженер 4 года</v>
      </c>
      <c r="E236" s="7" t="str">
        <f>[2]Общая!M225</f>
        <v>первичная</v>
      </c>
      <c r="F236" s="7"/>
      <c r="G236" s="7" t="str">
        <f>[2]Общая!N225</f>
        <v>управленческий персонал</v>
      </c>
      <c r="H236" s="15" t="str">
        <f>[2]Общая!S225</f>
        <v>ПТЭТЭ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ООО "МЕРИДИАН"</v>
      </c>
      <c r="D237" s="6" t="str">
        <f>CONCATENATE([2]Общая!G226," ",[2]Общая!H226," ",[2]Общая!I226," 
", [2]Общая!K226," ",[2]Общая!L226)</f>
        <v>Грабаров Андрей Сергеевич 
инженер РЭУ 4 года</v>
      </c>
      <c r="E237" s="7" t="str">
        <f>[2]Общая!M226</f>
        <v>первичная</v>
      </c>
      <c r="F237" s="7"/>
      <c r="G237" s="7" t="str">
        <f>[2]Общая!N226</f>
        <v>управленческий персонал</v>
      </c>
      <c r="H237" s="15" t="str">
        <f>[2]Общая!S226</f>
        <v>ПТЭТЭ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АО "МКБ "Факел"</v>
      </c>
      <c r="D238" s="6" t="str">
        <f>CONCATENATE([2]Общая!G227," ",[2]Общая!H227," ",[2]Общая!I227," 
", [2]Общая!K227," ",[2]Общая!L227)</f>
        <v>Синельников Сергей Владимирович 
главный энергетик-начальник отдела 5 лет</v>
      </c>
      <c r="E238" s="7" t="str">
        <f>[2]Общая!M227</f>
        <v>очередная</v>
      </c>
      <c r="F238" s="7" t="str">
        <f>[2]Общая!R227</f>
        <v>V группа до и выше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06.5" customHeight="1" x14ac:dyDescent="0.25">
      <c r="B239" s="2">
        <v>225</v>
      </c>
      <c r="C239" s="5" t="str">
        <f>[2]Общая!E228</f>
        <v>ООО "ЦПТ "Базис"</v>
      </c>
      <c r="D239" s="6" t="str">
        <f>CONCATENATE([2]Общая!G228," ",[2]Общая!H228," ",[2]Общая!I228," 
", [2]Общая!K228," ",[2]Общая!L228)</f>
        <v>Гордиенко Олег Станиславович 
главный энергетик 20 лет</v>
      </c>
      <c r="E239" s="7" t="str">
        <f>[2]Общая!M228</f>
        <v>очередная</v>
      </c>
      <c r="F239" s="7" t="str">
        <f>[2]Общая!R228</f>
        <v>V до и выше 1000 В</v>
      </c>
      <c r="G239" s="7" t="str">
        <f>[2]Общая!N228</f>
        <v>административно-технический персонал, с правом испытания  оборудования  повышенным  напряжением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102" customHeight="1" x14ac:dyDescent="0.25">
      <c r="B240" s="2">
        <v>226</v>
      </c>
      <c r="C240" s="5" t="str">
        <f>[2]Общая!E229</f>
        <v>ООО "ЦПТ "Базис"</v>
      </c>
      <c r="D240" s="6" t="str">
        <f>CONCATENATE([2]Общая!G229," ",[2]Общая!H229," ",[2]Общая!I229," 
", [2]Общая!K229," ",[2]Общая!L229)</f>
        <v>Мармулев Сергей Александрович 
ведущий инженер АСУ 11 лет</v>
      </c>
      <c r="E240" s="7" t="str">
        <f>[2]Общая!M229</f>
        <v>очередная</v>
      </c>
      <c r="F240" s="7" t="str">
        <f>[2]Общая!R229</f>
        <v>V до и выше 1000 В</v>
      </c>
      <c r="G240" s="7" t="str">
        <f>[2]Общая!N229</f>
        <v>административно-технический персонал, с правом испытания  оборудования  повышенным  напряжением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80.099999999999994" customHeight="1" x14ac:dyDescent="0.25">
      <c r="B241" s="2">
        <v>227</v>
      </c>
      <c r="C241" s="5" t="str">
        <f>[2]Общая!E230</f>
        <v>ООО "ТрансТрейдсервис"</v>
      </c>
      <c r="D241" s="6" t="str">
        <f>CONCATENATE([2]Общая!G230," ",[2]Общая!H230," ",[2]Общая!I230," 
", [2]Общая!K230," ",[2]Общая!L230)</f>
        <v>Копытов  Владимир Владимирович 
Главный энергетик 8,5лет</v>
      </c>
      <c r="E241" s="7" t="str">
        <f>[2]Общая!M230</f>
        <v>очередная</v>
      </c>
      <c r="F241" s="7" t="str">
        <f>[2]Общая!R230</f>
        <v>IV до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0.64583333333333304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"ИСТРАНЕТ-МАРКЕТ"</v>
      </c>
      <c r="D242" s="6" t="str">
        <f>CONCATENATE([2]Общая!G231," ",[2]Общая!H231," ",[2]Общая!I231," 
", [2]Общая!K231," ",[2]Общая!L231)</f>
        <v xml:space="preserve">Глазков Павел Станиславович 
Электромонтер по ремонту и обслуживанию электрооборудованият  </v>
      </c>
      <c r="E242" s="7" t="str">
        <f>[2]Общая!M231</f>
        <v>первичная</v>
      </c>
      <c r="F242" s="7" t="str">
        <f>[2]Общая!R231</f>
        <v>II до 1000 В</v>
      </c>
      <c r="G242" s="7" t="str">
        <f>[2]Общая!N231</f>
        <v>оперативно-ремонтный персонал</v>
      </c>
      <c r="H242" s="15" t="str">
        <f>[2]Общая!S231</f>
        <v>ПТЭЭПЭЭ</v>
      </c>
      <c r="I242" s="8">
        <f>[2]Общая!V231</f>
        <v>0.64583333333333304</v>
      </c>
    </row>
    <row r="243" spans="2:9" s="3" customFormat="1" ht="112.5" customHeight="1" x14ac:dyDescent="0.25">
      <c r="B243" s="2">
        <v>229</v>
      </c>
      <c r="C243" s="5" t="str">
        <f>[2]Общая!E232</f>
        <v>ООО "Лекко"</v>
      </c>
      <c r="D243" s="6" t="str">
        <f>CONCATENATE([2]Общая!G232," ",[2]Общая!H232," ",[2]Общая!I232," 
", [2]Общая!K232," ",[2]Общая!L232)</f>
        <v>Мединин  Николай Алексеевич 
главный инженер 2года 11мес.</v>
      </c>
      <c r="E243" s="7" t="str">
        <f>[2]Общая!M232</f>
        <v>первичная</v>
      </c>
      <c r="F243" s="7" t="str">
        <f>[2]Общая!R232</f>
        <v xml:space="preserve"> II до 1000 В</v>
      </c>
      <c r="G243" s="7" t="str">
        <f>[2]Общая!N232</f>
        <v>административно-технический персонал</v>
      </c>
      <c r="H243" s="15" t="str">
        <f>[2]Общая!S232</f>
        <v>ПТЭЭПЭЭ</v>
      </c>
      <c r="I243" s="8">
        <f>[2]Общая!V232</f>
        <v>0.66666666666666663</v>
      </c>
    </row>
    <row r="244" spans="2:9" s="3" customFormat="1" ht="103.5" customHeight="1" x14ac:dyDescent="0.25">
      <c r="B244" s="2">
        <v>230</v>
      </c>
      <c r="C244" s="5" t="str">
        <f>[2]Общая!E233</f>
        <v>ООО "Лекко"</v>
      </c>
      <c r="D244" s="6" t="str">
        <f>CONCATENATE([2]Общая!G233," ",[2]Общая!H233," ",[2]Общая!I233," 
", [2]Общая!K233," ",[2]Общая!L233)</f>
        <v>Пантелеев Сергей Юрьевич 
техник по эксплуатации 4 года 4 мес.</v>
      </c>
      <c r="E244" s="7" t="str">
        <f>[2]Общая!M233</f>
        <v>первичная</v>
      </c>
      <c r="F244" s="7" t="str">
        <f>[2]Общая!R233</f>
        <v xml:space="preserve"> II до 1000 В</v>
      </c>
      <c r="G244" s="7" t="str">
        <f>[2]Общая!N233</f>
        <v>оперативно-ремонтный персонал</v>
      </c>
      <c r="H244" s="15" t="str">
        <f>[2]Общая!S233</f>
        <v>ПТЭЭПЭЭ</v>
      </c>
      <c r="I244" s="8">
        <f>[2]Общая!V233</f>
        <v>0.66666666666666663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""Груп Атлантик Теплолюкс"</v>
      </c>
      <c r="D245" s="6" t="str">
        <f>CONCATENATE([2]Общая!G234," ",[2]Общая!H234," ",[2]Общая!I234," 
", [2]Общая!K234," ",[2]Общая!L234)</f>
        <v>Никифоров Сергей Александрович 
Начальник производства 2 года</v>
      </c>
      <c r="E245" s="7" t="str">
        <f>[2]Общая!M234</f>
        <v>внеочередная</v>
      </c>
      <c r="F245" s="7" t="str">
        <f>[2]Общая!R234</f>
        <v>V до и выше 1000В</v>
      </c>
      <c r="G245" s="7" t="str">
        <f>[2]Общая!N234</f>
        <v>административно-технический персонал, с правом испытания  оборудования  повышенным  напряжением</v>
      </c>
      <c r="H245" s="15" t="str">
        <f>[2]Общая!S234</f>
        <v>ПТЭЭПЭЭ</v>
      </c>
      <c r="I245" s="8">
        <f>[2]Общая!V234</f>
        <v>0.66666666666666663</v>
      </c>
    </row>
    <row r="246" spans="2:9" s="3" customFormat="1" ht="91.5" customHeight="1" x14ac:dyDescent="0.25">
      <c r="B246" s="2">
        <v>232</v>
      </c>
      <c r="C246" s="5" t="str">
        <f>[2]Общая!E235</f>
        <v>МУП "Видновское ПТО ГХ"</v>
      </c>
      <c r="D246" s="6" t="str">
        <f>CONCATENATE([2]Общая!G235," ",[2]Общая!H235," ",[2]Общая!I235," 
", [2]Общая!K235," ",[2]Общая!L235)</f>
        <v xml:space="preserve">Павлов  Александр Владимирович 
главный энергетик МУП "Видновское ПТО ГХ" 2 месяца </v>
      </c>
      <c r="E246" s="7" t="str">
        <f>[2]Общая!M235</f>
        <v>первичная</v>
      </c>
      <c r="F246" s="7" t="str">
        <f>[2]Общая!R235</f>
        <v>II до 1000 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ООО "Лаборатория СЕРТ-С"</v>
      </c>
      <c r="D247" s="6" t="str">
        <f>CONCATENATE([2]Общая!G236," ",[2]Общая!H236," ",[2]Общая!I236," 
", [2]Общая!K236," ",[2]Общая!L236)</f>
        <v>Бакланов Кирилл Владимирович 
Заместитель руководителя испытательной лаборатории (Отделение ФХИ) 5 лет 6 мес</v>
      </c>
      <c r="E247" s="7" t="str">
        <f>[2]Общая!M236</f>
        <v>очередная</v>
      </c>
      <c r="F247" s="7" t="str">
        <f>[2]Общая!R236</f>
        <v>II до 1000 В</v>
      </c>
      <c r="G247" s="7" t="str">
        <f>[2]Общая!N236</f>
        <v>руководитель структурного подразделения</v>
      </c>
      <c r="H247" s="15" t="str">
        <f>[2]Общая!S236</f>
        <v>ПТЭЭПЭЭ</v>
      </c>
      <c r="I247" s="8">
        <f>[2]Общая!V236</f>
        <v>0.66666666666666696</v>
      </c>
    </row>
    <row r="248" spans="2:9" s="3" customFormat="1" ht="80.099999999999994" customHeight="1" x14ac:dyDescent="0.25">
      <c r="B248" s="2">
        <v>234</v>
      </c>
      <c r="C248" s="5" t="str">
        <f>[2]Общая!E237</f>
        <v>ООО "Лаборатория СЕРТ-С"</v>
      </c>
      <c r="D248" s="6" t="str">
        <f>CONCATENATE([2]Общая!G237," ",[2]Общая!H237," ",[2]Общая!I237," 
", [2]Общая!K237," ",[2]Общая!L237)</f>
        <v>Панфёров Сергей Александрович 
Заместитель руководителя испытательной лаборатории 5 лет 7 мес</v>
      </c>
      <c r="E248" s="7" t="str">
        <f>[2]Общая!M237</f>
        <v>очередная</v>
      </c>
      <c r="F248" s="7" t="str">
        <f>[2]Общая!R237</f>
        <v>II до 1000 В</v>
      </c>
      <c r="G248" s="7" t="str">
        <f>[2]Общая!N237</f>
        <v>руководитель структурного подразделения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ООО "ОЗЕРСКИЙ ПРОДУКТ"</v>
      </c>
      <c r="D249" s="6" t="str">
        <f>CONCATENATE([2]Общая!G238," ",[2]Общая!H238," ",[2]Общая!I238," 
", [2]Общая!K238," ",[2]Общая!L238)</f>
        <v>Байрамов  Габиб Урмуз Оглы 
 энергетик 5 лет</v>
      </c>
      <c r="E249" s="7" t="str">
        <f>[2]Общая!M238</f>
        <v>очередная</v>
      </c>
      <c r="F249" s="7" t="str">
        <f>[2]Общая!R238</f>
        <v>V до и выше 1000 В</v>
      </c>
      <c r="G249" s="7" t="str">
        <f>[2]Общая!N238</f>
        <v>административно-технический персонал</v>
      </c>
      <c r="H249" s="15" t="str">
        <f>[2]Общая!S238</f>
        <v>ПТЭЭПЭЭ</v>
      </c>
      <c r="I249" s="8">
        <f>[2]Общая!V238</f>
        <v>0.66666666666666696</v>
      </c>
    </row>
    <row r="250" spans="2:9" s="3" customFormat="1" ht="80.099999999999994" customHeight="1" x14ac:dyDescent="0.25">
      <c r="B250" s="2">
        <v>236</v>
      </c>
      <c r="C250" s="5" t="str">
        <f>[2]Общая!E239</f>
        <v>ООО "ОЗЕРСКИЙ ПРОДУКТ"</v>
      </c>
      <c r="D250" s="6" t="str">
        <f>CONCATENATE([2]Общая!G239," ",[2]Общая!H239," ",[2]Общая!I239," 
", [2]Общая!K239," ",[2]Общая!L239)</f>
        <v>Старков Дмитрий Александрович 
Механик производственного оборудования 2,6 года</v>
      </c>
      <c r="E250" s="7" t="str">
        <f>[2]Общая!M239</f>
        <v>очередная</v>
      </c>
      <c r="F250" s="7" t="str">
        <f>[2]Общая!R239</f>
        <v>V до и выше 1000 В</v>
      </c>
      <c r="G250" s="7" t="str">
        <f>[2]Общая!N239</f>
        <v>оперативно-ремонтный персонал</v>
      </c>
      <c r="H250" s="15" t="str">
        <f>[2]Общая!S239</f>
        <v>ПТЭЭПЭЭ</v>
      </c>
      <c r="I250" s="8">
        <f>[2]Общая!V239</f>
        <v>0.66666666666666696</v>
      </c>
    </row>
    <row r="251" spans="2:9" s="3" customFormat="1" ht="96" customHeight="1" x14ac:dyDescent="0.25">
      <c r="B251" s="2">
        <v>237</v>
      </c>
      <c r="C251" s="5" t="str">
        <f>[2]Общая!E240</f>
        <v>ООО "МДМ Безопасность"</v>
      </c>
      <c r="D251" s="6" t="str">
        <f>CONCATENATE([2]Общая!G240," ",[2]Общая!H240," ",[2]Общая!I240," 
", [2]Общая!K240," ",[2]Общая!L240)</f>
        <v>Лугин Сергей Анатольевич 
Начальник электротехническй лаборатории 8 лет</v>
      </c>
      <c r="E251" s="7" t="str">
        <f>[2]Общая!M240</f>
        <v>очередная</v>
      </c>
      <c r="F251" s="7" t="str">
        <f>[2]Общая!R240</f>
        <v>IV до  1000 В</v>
      </c>
      <c r="G251" s="7" t="str">
        <f>[2]Общая!N240</f>
        <v>административно-технический персонал, с правом испытания  оборудования  повышенным  напряжением</v>
      </c>
      <c r="H251" s="15" t="str">
        <f>[2]Общая!S240</f>
        <v>ПТЭЭПЭЭ</v>
      </c>
      <c r="I251" s="8">
        <f>[2]Общая!V240</f>
        <v>0.66666666666666696</v>
      </c>
    </row>
    <row r="252" spans="2:9" s="3" customFormat="1" ht="96" customHeight="1" x14ac:dyDescent="0.25">
      <c r="B252" s="2">
        <v>238</v>
      </c>
      <c r="C252" s="5" t="str">
        <f>[2]Общая!E241</f>
        <v>ООО "МДМ Безопасность"</v>
      </c>
      <c r="D252" s="6" t="str">
        <f>CONCATENATE([2]Общая!G241," ",[2]Общая!H241," ",[2]Общая!I241," 
", [2]Общая!K241," ",[2]Общая!L241)</f>
        <v>Соловов Александр Николаевич 
Заместитель начальника электпротехнической лаборатории 2 года</v>
      </c>
      <c r="E252" s="7" t="str">
        <f>[2]Общая!M241</f>
        <v>очередная</v>
      </c>
      <c r="F252" s="7" t="str">
        <f>[2]Общая!R241</f>
        <v>IV до  1000 В</v>
      </c>
      <c r="G252" s="7" t="str">
        <f>[2]Общая!N241</f>
        <v>административно-технический персонал</v>
      </c>
      <c r="H252" s="15" t="str">
        <f>[2]Общая!S241</f>
        <v>ПТЭЭПЭЭ</v>
      </c>
      <c r="I252" s="8">
        <f>[2]Общая!V241</f>
        <v>0.66666666666666696</v>
      </c>
    </row>
    <row r="253" spans="2:9" s="3" customFormat="1" ht="80.099999999999994" customHeight="1" x14ac:dyDescent="0.25">
      <c r="B253" s="2">
        <v>239</v>
      </c>
      <c r="C253" s="5" t="str">
        <f>[2]Общая!E242</f>
        <v>ООО "МДМ Безопасность"</v>
      </c>
      <c r="D253" s="6" t="str">
        <f>CONCATENATE([2]Общая!G242," ",[2]Общая!H242," ",[2]Общая!I242," 
", [2]Общая!K242," ",[2]Общая!L242)</f>
        <v>Греков Максим Петрович 
Монтажник 7 лет</v>
      </c>
      <c r="E253" s="7" t="str">
        <f>[2]Общая!M242</f>
        <v>очередная</v>
      </c>
      <c r="F253" s="7" t="str">
        <f>[2]Общая!R242</f>
        <v>III до  1000 В</v>
      </c>
      <c r="G253" s="7" t="str">
        <f>[2]Общая!N242</f>
        <v>оперативно-ремонтный персонал</v>
      </c>
      <c r="H253" s="15" t="str">
        <f>[2]Общая!S242</f>
        <v>ПТЭЭПЭЭ</v>
      </c>
      <c r="I253" s="8">
        <f>[2]Общая!V242</f>
        <v>0.66666666666666696</v>
      </c>
    </row>
    <row r="254" spans="2:9" s="3" customFormat="1" ht="99.75" customHeight="1" x14ac:dyDescent="0.25">
      <c r="B254" s="2">
        <v>240</v>
      </c>
      <c r="C254" s="5" t="str">
        <f>[2]Общая!E243</f>
        <v xml:space="preserve">ООО "ДМ Концепт" </v>
      </c>
      <c r="D254" s="6" t="str">
        <f>CONCATENATE([2]Общая!G243," ",[2]Общая!H243," ",[2]Общая!I243," 
", [2]Общая!K243," ",[2]Общая!L243)</f>
        <v>Коновалов  Дмитрий  Владимирович 
Главный инженер 3 года</v>
      </c>
      <c r="E254" s="7" t="str">
        <f>[2]Общая!M243</f>
        <v>очередная</v>
      </c>
      <c r="F254" s="7" t="str">
        <f>[2]Общая!R243</f>
        <v>IV до 1000 В</v>
      </c>
      <c r="G254" s="7" t="str">
        <f>[2]Общая!N243</f>
        <v>административно-технический персонал</v>
      </c>
      <c r="H254" s="15" t="str">
        <f>[2]Общая!S243</f>
        <v>ПТЭЭПЭЭ</v>
      </c>
      <c r="I254" s="8">
        <f>[2]Общая!V243</f>
        <v>0.66666666666666696</v>
      </c>
    </row>
    <row r="255" spans="2:9" s="3" customFormat="1" ht="96.75" customHeight="1" x14ac:dyDescent="0.25">
      <c r="B255" s="2">
        <v>241</v>
      </c>
      <c r="C255" s="5" t="str">
        <f>[2]Общая!E244</f>
        <v xml:space="preserve">ООО "ДМ Концепт" </v>
      </c>
      <c r="D255" s="6" t="str">
        <f>CONCATENATE([2]Общая!G244," ",[2]Общая!H244," ",[2]Общая!I244," 
", [2]Общая!K244," ",[2]Общая!L244)</f>
        <v>Тундайкин  Александр Владимирович 
Сервисный инженер 1 год</v>
      </c>
      <c r="E255" s="7" t="str">
        <f>[2]Общая!M244</f>
        <v>очередная</v>
      </c>
      <c r="F255" s="7" t="str">
        <f>[2]Общая!R244</f>
        <v xml:space="preserve"> III до 1000 В</v>
      </c>
      <c r="G255" s="7" t="str">
        <f>[2]Общая!N244</f>
        <v>оперативно-ремонтный персонал</v>
      </c>
      <c r="H255" s="15" t="str">
        <f>[2]Общая!S244</f>
        <v>ПТЭЭПЭЭ</v>
      </c>
      <c r="I255" s="8">
        <f>[2]Общая!V244</f>
        <v>0.66666666666666696</v>
      </c>
    </row>
    <row r="256" spans="2:9" s="3" customFormat="1" ht="93" customHeight="1" x14ac:dyDescent="0.25">
      <c r="B256" s="2">
        <v>242</v>
      </c>
      <c r="C256" s="5" t="str">
        <f>[2]Общая!E245</f>
        <v xml:space="preserve">ООО "ДМ Концепт" </v>
      </c>
      <c r="D256" s="6" t="str">
        <f>CONCATENATE([2]Общая!G245," ",[2]Общая!H245," ",[2]Общая!I245," 
", [2]Общая!K245," ",[2]Общая!L245)</f>
        <v>Коробко Юрий Михайлович 
Инженер по организации эксплуатации и ремонту оборудования 1мес</v>
      </c>
      <c r="E256" s="7" t="str">
        <f>[2]Общая!M245</f>
        <v>первичная</v>
      </c>
      <c r="F256" s="7" t="str">
        <f>[2]Общая!R245</f>
        <v xml:space="preserve"> II до 1000 В</v>
      </c>
      <c r="G256" s="7" t="str">
        <f>[2]Общая!N245</f>
        <v>оперативно-ремонтный персонал</v>
      </c>
      <c r="H256" s="15" t="str">
        <f>[2]Общая!S245</f>
        <v>ПТЭЭПЭЭ</v>
      </c>
      <c r="I256" s="8">
        <f>[2]Общая!V245</f>
        <v>0.66666666666666696</v>
      </c>
    </row>
    <row r="257" spans="2:9" s="3" customFormat="1" ht="94.5" customHeight="1" x14ac:dyDescent="0.25">
      <c r="B257" s="2">
        <v>243</v>
      </c>
      <c r="C257" s="5" t="str">
        <f>[2]Общая!E246</f>
        <v>ООО "ТОИР-М"</v>
      </c>
      <c r="D257" s="6" t="str">
        <f>CONCATENATE([2]Общая!G246," ",[2]Общая!H246," ",[2]Общая!I246," 
", [2]Общая!K246," ",[2]Общая!L246)</f>
        <v>Егоров Вадим Витальевич 
Электромонтер по ремонту и обслуживанию электрооборудования 24 года</v>
      </c>
      <c r="E257" s="7" t="str">
        <f>[2]Общая!M246</f>
        <v>первичная</v>
      </c>
      <c r="F257" s="7" t="str">
        <f>[2]Общая!R246</f>
        <v>II до 1000 В</v>
      </c>
      <c r="G257" s="7" t="str">
        <f>[2]Общая!N246</f>
        <v>оперативно-ремонтный персонал</v>
      </c>
      <c r="H257" s="15" t="str">
        <f>[2]Общая!S246</f>
        <v>ПТЭЭПЭЭ</v>
      </c>
      <c r="I257" s="8">
        <f>[2]Общая!V246</f>
        <v>0.66666666666666696</v>
      </c>
    </row>
    <row r="258" spans="2:9" s="3" customFormat="1" ht="97.5" customHeight="1" x14ac:dyDescent="0.25">
      <c r="B258" s="2">
        <v>244</v>
      </c>
      <c r="C258" s="5" t="str">
        <f>[2]Общая!E247</f>
        <v>ООО "ТОИР-М"</v>
      </c>
      <c r="D258" s="6" t="str">
        <f>CONCATENATE([2]Общая!G247," ",[2]Общая!H247," ",[2]Общая!I247," 
", [2]Общая!K247," ",[2]Общая!L247)</f>
        <v>Шилов Михаил Евгеньевич 
Механик 42 года</v>
      </c>
      <c r="E258" s="7" t="str">
        <f>[2]Общая!M247</f>
        <v>первичная</v>
      </c>
      <c r="F258" s="7" t="str">
        <f>[2]Общая!R247</f>
        <v>II до 1000 В</v>
      </c>
      <c r="G258" s="7" t="str">
        <f>[2]Общая!N247</f>
        <v>оперативно-ремонтный персонал</v>
      </c>
      <c r="H258" s="15" t="str">
        <f>[2]Общая!S247</f>
        <v>ПТЭЭПЭЭ</v>
      </c>
      <c r="I258" s="8">
        <f>[2]Общая!V247</f>
        <v>0.66666666666666696</v>
      </c>
    </row>
    <row r="259" spans="2:9" s="3" customFormat="1" ht="90" customHeight="1" x14ac:dyDescent="0.25">
      <c r="B259" s="2">
        <v>245</v>
      </c>
      <c r="C259" s="5" t="str">
        <f>[2]Общая!E248</f>
        <v>ООО "АтомИнтелМаш"</v>
      </c>
      <c r="D259" s="6" t="str">
        <f>CONCATENATE([2]Общая!G248," ",[2]Общая!H248," ",[2]Общая!I248," 
", [2]Общая!K248," ",[2]Общая!L248)</f>
        <v>Шабанов  Сергей  Валентинович 
инженер-технолог 3 года</v>
      </c>
      <c r="E259" s="7" t="str">
        <f>[2]Общая!M248</f>
        <v>очередная</v>
      </c>
      <c r="F259" s="7" t="str">
        <f>[2]Общая!R248</f>
        <v>III до 1000 В</v>
      </c>
      <c r="G259" s="7" t="str">
        <f>[2]Общая!N248</f>
        <v>административно-технический персонал</v>
      </c>
      <c r="H259" s="15" t="str">
        <f>[2]Общая!S248</f>
        <v>ПТЭЭПЭЭ</v>
      </c>
      <c r="I259" s="8">
        <f>[2]Общая!V248</f>
        <v>0.66666666666666696</v>
      </c>
    </row>
    <row r="260" spans="2:9" s="3" customFormat="1" ht="97.5" customHeight="1" x14ac:dyDescent="0.25">
      <c r="B260" s="2">
        <v>246</v>
      </c>
      <c r="C260" s="5" t="str">
        <f>[2]Общая!E249</f>
        <v>ООО "ТУМ"</v>
      </c>
      <c r="D260" s="6" t="str">
        <f>CONCATENATE([2]Общая!G249," ",[2]Общая!H249," ",[2]Общая!I249," 
", [2]Общая!K249," ",[2]Общая!L249)</f>
        <v>Никоненко Петр Петрович 
главный инженер 5 месяцев</v>
      </c>
      <c r="E260" s="7" t="str">
        <f>[2]Общая!M249</f>
        <v>внеочередная</v>
      </c>
      <c r="F260" s="7" t="str">
        <f>[2]Общая!R249</f>
        <v>II до  1000 В</v>
      </c>
      <c r="G260" s="7" t="str">
        <f>[2]Общая!N249</f>
        <v>административно-технический персонал</v>
      </c>
      <c r="H260" s="15" t="str">
        <f>[2]Общая!S249</f>
        <v>ПТЭЭПЭЭ</v>
      </c>
      <c r="I260" s="8">
        <f>[2]Общая!V249</f>
        <v>0.66666666666666696</v>
      </c>
    </row>
    <row r="261" spans="2:9" s="3" customFormat="1" ht="93" customHeight="1" x14ac:dyDescent="0.25">
      <c r="B261" s="2">
        <v>247</v>
      </c>
      <c r="C261" s="5" t="str">
        <f>[2]Общая!E250</f>
        <v>ООО "АРД-ИНВЕСТ"</v>
      </c>
      <c r="D261" s="6" t="str">
        <f>CONCATENATE([2]Общая!G250," ",[2]Общая!H250," ",[2]Общая!I250," 
", [2]Общая!K250," ",[2]Общая!L250)</f>
        <v>Рыбаков Анатолий Иванович 
заместитель директора 17 лет</v>
      </c>
      <c r="E261" s="7" t="str">
        <f>[2]Общая!M250</f>
        <v>внеочередная</v>
      </c>
      <c r="F261" s="7" t="str">
        <f>[2]Общая!R250</f>
        <v>II до  1000 В</v>
      </c>
      <c r="G261" s="7" t="str">
        <f>[2]Общая!N250</f>
        <v>административно-технический персонал</v>
      </c>
      <c r="H261" s="15" t="str">
        <f>[2]Общая!S250</f>
        <v>ПТЭЭПЭЭ</v>
      </c>
      <c r="I261" s="8">
        <f>[2]Общая!V250</f>
        <v>0.66666666666666696</v>
      </c>
    </row>
    <row r="262" spans="2:9" s="3" customFormat="1" ht="99" customHeight="1" x14ac:dyDescent="0.25">
      <c r="B262" s="2">
        <v>248</v>
      </c>
      <c r="C262" s="5" t="str">
        <f>[2]Общая!E251</f>
        <v>ООО "АРД-ИНВЕСТ"</v>
      </c>
      <c r="D262" s="6" t="str">
        <f>CONCATENATE([2]Общая!G251," ",[2]Общая!H251," ",[2]Общая!I251," 
", [2]Общая!K251," ",[2]Общая!L251)</f>
        <v>Гаврилов Алексей Владимирович 
электрик 35 лет</v>
      </c>
      <c r="E262" s="7" t="str">
        <f>[2]Общая!M251</f>
        <v>внеочередная</v>
      </c>
      <c r="F262" s="7" t="str">
        <f>[2]Общая!R251</f>
        <v>II до  1000 В</v>
      </c>
      <c r="G262" s="7" t="str">
        <f>[2]Общая!N251</f>
        <v>оперативно-ремонтный персонал</v>
      </c>
      <c r="H262" s="15" t="str">
        <f>[2]Общая!S251</f>
        <v>ПТЭЭПЭЭ</v>
      </c>
      <c r="I262" s="8">
        <f>[2]Общая!V251</f>
        <v>0.6875</v>
      </c>
    </row>
    <row r="263" spans="2:9" s="3" customFormat="1" ht="90" customHeight="1" x14ac:dyDescent="0.25">
      <c r="B263" s="2">
        <v>249</v>
      </c>
      <c r="C263" s="5" t="str">
        <f>[2]Общая!E252</f>
        <v>ООО "АРД-ИНВЕСТ"</v>
      </c>
      <c r="D263" s="6" t="str">
        <f>CONCATENATE([2]Общая!G252," ",[2]Общая!H252," ",[2]Общая!I252," 
", [2]Общая!K252," ",[2]Общая!L252)</f>
        <v>Цыганков Олег Васильевич 
электрик 17 лет</v>
      </c>
      <c r="E263" s="7" t="str">
        <f>[2]Общая!M252</f>
        <v>внеочередная</v>
      </c>
      <c r="F263" s="7" t="str">
        <f>[2]Общая!R252</f>
        <v>II до  1000 В</v>
      </c>
      <c r="G263" s="7" t="str">
        <f>[2]Общая!N252</f>
        <v>оперативно-ремонтный персонал</v>
      </c>
      <c r="H263" s="15" t="str">
        <f>[2]Общая!S252</f>
        <v>ПТЭЭПЭЭ</v>
      </c>
      <c r="I263" s="8">
        <f>[2]Общая!V252</f>
        <v>0.6875</v>
      </c>
    </row>
    <row r="264" spans="2:9" s="3" customFormat="1" ht="94.5" customHeight="1" x14ac:dyDescent="0.25">
      <c r="B264" s="2">
        <v>250</v>
      </c>
      <c r="C264" s="5" t="str">
        <f>[2]Общая!E253</f>
        <v>ООО "Р-СЕТЕВАЯ КОМПАНИЯ"</v>
      </c>
      <c r="D264" s="6" t="str">
        <f>CONCATENATE([2]Общая!G253," ",[2]Общая!H253," ",[2]Общая!I253," 
", [2]Общая!K253," ",[2]Общая!L253)</f>
        <v>Диденко Владимир Александрович 
Генеральный директор 10 лет</v>
      </c>
      <c r="E264" s="7" t="str">
        <f>[2]Общая!M253</f>
        <v>первичная</v>
      </c>
      <c r="F264" s="7"/>
      <c r="G264" s="7" t="str">
        <f>[2]Общая!N253</f>
        <v>руководитель структурного подразделения</v>
      </c>
      <c r="H264" s="15" t="str">
        <f>[2]Общая!S253</f>
        <v>ПТЭТЭ</v>
      </c>
      <c r="I264" s="8">
        <f>[2]Общая!V253</f>
        <v>0.6875</v>
      </c>
    </row>
    <row r="265" spans="2:9" s="3" customFormat="1" ht="94.5" customHeight="1" x14ac:dyDescent="0.25">
      <c r="B265" s="2">
        <v>251</v>
      </c>
      <c r="C265" s="5" t="str">
        <f>[2]Общая!E254</f>
        <v>ООО "Р-СЕТЕВАЯ КОМПАНИЯ"</v>
      </c>
      <c r="D265" s="6" t="str">
        <f>CONCATENATE([2]Общая!G254," ",[2]Общая!H254," ",[2]Общая!I254," 
", [2]Общая!K254," ",[2]Общая!L254)</f>
        <v>Рыбальченко Иван Юрьевич 
Первый заместитель генерального директора 7 лет</v>
      </c>
      <c r="E265" s="7" t="str">
        <f>[2]Общая!M254</f>
        <v>очередная</v>
      </c>
      <c r="F265" s="7"/>
      <c r="G265" s="7" t="str">
        <f>[2]Общая!N254</f>
        <v>управленческий персонал</v>
      </c>
      <c r="H265" s="15" t="str">
        <f>[2]Общая!S254</f>
        <v>ПТЭТЭ</v>
      </c>
      <c r="I265" s="8">
        <f>[2]Общая!V254</f>
        <v>0.6875</v>
      </c>
    </row>
    <row r="266" spans="2:9" s="3" customFormat="1" ht="94.5" customHeight="1" x14ac:dyDescent="0.25">
      <c r="B266" s="2">
        <v>252</v>
      </c>
      <c r="C266" s="5" t="str">
        <f>[2]Общая!E255</f>
        <v>ООО "Р-СЕТЕВАЯ КОМПАНИЯ"</v>
      </c>
      <c r="D266" s="6" t="str">
        <f>CONCATENATE([2]Общая!G255," ",[2]Общая!H255," ",[2]Общая!I255," 
", [2]Общая!K255," ",[2]Общая!L255)</f>
        <v>Муравкин Андрей Дмитриевич 
Главный инженер 2 года</v>
      </c>
      <c r="E266" s="7" t="str">
        <f>[2]Общая!M255</f>
        <v>внеочередная</v>
      </c>
      <c r="F266" s="7"/>
      <c r="G266" s="7" t="str">
        <f>[2]Общая!N255</f>
        <v>управленческий персонал</v>
      </c>
      <c r="H266" s="15" t="str">
        <f>[2]Общая!S255</f>
        <v>ПТЭТЭ</v>
      </c>
      <c r="I266" s="8">
        <f>[2]Общая!V255</f>
        <v>0.6875</v>
      </c>
    </row>
    <row r="267" spans="2:9" s="3" customFormat="1" ht="94.5" customHeight="1" x14ac:dyDescent="0.25">
      <c r="B267" s="2">
        <v>253</v>
      </c>
      <c r="C267" s="5" t="str">
        <f>[2]Общая!E256</f>
        <v>ООО "Р-СЕТЕВАЯ КОМПАНИЯ"</v>
      </c>
      <c r="D267" s="6" t="str">
        <f>CONCATENATE([2]Общая!G256," ",[2]Общая!H256," ",[2]Общая!I256," 
", [2]Общая!K256," ",[2]Общая!L256)</f>
        <v>Шлыкова Ирина Владимировна 
Специалист по охране труда 3 года</v>
      </c>
      <c r="E267" s="7" t="str">
        <f>[2]Общая!M256</f>
        <v>первичная</v>
      </c>
      <c r="F267" s="7"/>
      <c r="G267" s="7" t="str">
        <f>[2]Общая!N256</f>
        <v>Специалист по охране труда</v>
      </c>
      <c r="H267" s="15" t="str">
        <f>[2]Общая!S256</f>
        <v>ПТЭТЭ</v>
      </c>
      <c r="I267" s="8">
        <f>[2]Общая!V256</f>
        <v>0.6875</v>
      </c>
    </row>
    <row r="268" spans="2:9" s="3" customFormat="1" ht="94.5" customHeight="1" x14ac:dyDescent="0.25">
      <c r="B268" s="2">
        <v>254</v>
      </c>
      <c r="C268" s="5" t="str">
        <f>[2]Общая!E257</f>
        <v>ООО "Р-СЕТЕВАЯ КОМПАНИЯ"</v>
      </c>
      <c r="D268" s="6" t="str">
        <f>CONCATENATE([2]Общая!G257," ",[2]Общая!H257," ",[2]Общая!I257," 
", [2]Общая!K257," ",[2]Общая!L257)</f>
        <v>Хаванова  Ирина Борисовна 
Руководитель управления по работе с персоналом 3 года</v>
      </c>
      <c r="E268" s="7" t="str">
        <f>[2]Общая!M257</f>
        <v>первичная</v>
      </c>
      <c r="F268" s="7"/>
      <c r="G268" s="7" t="str">
        <f>[2]Общая!N257</f>
        <v>руководитель структурного подразделения</v>
      </c>
      <c r="H268" s="15" t="str">
        <f>[2]Общая!S257</f>
        <v>ПТЭТЭ</v>
      </c>
      <c r="I268" s="8">
        <f>[2]Общая!V257</f>
        <v>0.6875</v>
      </c>
    </row>
    <row r="269" spans="2:9" s="3" customFormat="1" ht="119.1" customHeight="1" x14ac:dyDescent="0.25">
      <c r="B269" s="2">
        <v>255</v>
      </c>
      <c r="C269" s="5" t="str">
        <f>[2]Общая!E258</f>
        <v>ООО "ФМ Сервис"</v>
      </c>
      <c r="D269" s="6" t="str">
        <f>CONCATENATE([2]Общая!G258," ",[2]Общая!H258," ",[2]Общая!I258," 
", [2]Общая!K258," ",[2]Общая!L258)</f>
        <v>Кропачев Игорь Геннадьевич 
Главный инженер 1 месяц</v>
      </c>
      <c r="E269" s="7" t="str">
        <f>[2]Общая!M258</f>
        <v>внеочередная</v>
      </c>
      <c r="F269" s="7" t="str">
        <f>[2]Общая!R258</f>
        <v>IV группа до 1000В</v>
      </c>
      <c r="G269" s="7" t="str">
        <f>[2]Общая!N258</f>
        <v>административно-технический персонал</v>
      </c>
      <c r="H269" s="15" t="str">
        <f>[2]Общая!S258</f>
        <v>ПТЭЭПЭЭ</v>
      </c>
      <c r="I269" s="8">
        <f>[2]Общая!V258</f>
        <v>0.6875</v>
      </c>
    </row>
    <row r="270" spans="2:9" s="3" customFormat="1" ht="119.1" customHeight="1" x14ac:dyDescent="0.25">
      <c r="B270" s="2">
        <v>256</v>
      </c>
      <c r="C270" s="5" t="str">
        <f>[2]Общая!E259</f>
        <v>ООО "ТрансТехКомпозит"</v>
      </c>
      <c r="D270" s="6" t="str">
        <f>CONCATENATE([2]Общая!G259," ",[2]Общая!H259," ",[2]Общая!I259," 
", [2]Общая!K259," ",[2]Общая!L259)</f>
        <v>Петров Геннадий Никифорович 
Главный инженер 7 лет</v>
      </c>
      <c r="E270" s="7" t="str">
        <f>[2]Общая!M259</f>
        <v>первичная</v>
      </c>
      <c r="F270" s="7"/>
      <c r="G270" s="7" t="str">
        <f>[2]Общая!N259</f>
        <v>Управленческий персонал</v>
      </c>
      <c r="H270" s="15" t="str">
        <f>[2]Общая!S259</f>
        <v>ПТЭТЭ</v>
      </c>
      <c r="I270" s="8">
        <f>[2]Общая!V259</f>
        <v>0.6875</v>
      </c>
    </row>
    <row r="271" spans="2:9" s="3" customFormat="1" ht="119.1" customHeight="1" x14ac:dyDescent="0.25">
      <c r="B271" s="2">
        <v>257</v>
      </c>
      <c r="C271" s="5" t="str">
        <f>[2]Общая!E260</f>
        <v>ООО "БХПФ"</v>
      </c>
      <c r="D271" s="6" t="str">
        <f>CONCATENATE([2]Общая!G260," ",[2]Общая!H260," ",[2]Общая!I260," 
", [2]Общая!K260," ",[2]Общая!L260)</f>
        <v>Маркичев  Петр Анатольевич 
Электромонтер 16 лет</v>
      </c>
      <c r="E271" s="7" t="str">
        <f>[2]Общая!M260</f>
        <v>очередная</v>
      </c>
      <c r="F271" s="7" t="str">
        <f>[2]Общая!R260</f>
        <v>III группа до и выше1000 В</v>
      </c>
      <c r="G271" s="7" t="str">
        <f>[2]Общая!N260</f>
        <v>оперативно-ремонтный персонал</v>
      </c>
      <c r="H271" s="15" t="str">
        <f>[2]Общая!S260</f>
        <v>ПТЭЭПЭЭ</v>
      </c>
      <c r="I271" s="8">
        <f>[2]Общая!V260</f>
        <v>0.6875</v>
      </c>
    </row>
    <row r="272" spans="2:9" s="3" customFormat="1" ht="119.1" customHeight="1" x14ac:dyDescent="0.25">
      <c r="B272" s="2">
        <v>258</v>
      </c>
      <c r="C272" s="5" t="str">
        <f>[2]Общая!E261</f>
        <v>ООО "ЗТИ-М"</v>
      </c>
      <c r="D272" s="6" t="str">
        <f>CONCATENATE([2]Общая!G261," ",[2]Общая!H261," ",[2]Общая!I261," 
", [2]Общая!K261," ",[2]Общая!L261)</f>
        <v>Авдеев Вадим Евгеньевич 
Начальник ТОиР 1,5 года</v>
      </c>
      <c r="E272" s="7" t="str">
        <f>[2]Общая!M261</f>
        <v>внеочередная</v>
      </c>
      <c r="F272" s="7" t="str">
        <f>[2]Общая!R261</f>
        <v>V до и выше 1000 В</v>
      </c>
      <c r="G272" s="7" t="str">
        <f>[2]Общая!N261</f>
        <v>административно-технический персонал</v>
      </c>
      <c r="H272" s="15" t="str">
        <f>[2]Общая!S261</f>
        <v>ПТЭЭПЭЭ</v>
      </c>
      <c r="I272" s="8">
        <f>[2]Общая!V261</f>
        <v>0.6875</v>
      </c>
    </row>
    <row r="273" spans="2:9" s="3" customFormat="1" ht="119.1" customHeight="1" x14ac:dyDescent="0.25">
      <c r="B273" s="2">
        <v>259</v>
      </c>
      <c r="C273" s="5" t="str">
        <f>[2]Общая!E262</f>
        <v>ООО «РЕКОНН»</v>
      </c>
      <c r="D273" s="6" t="str">
        <f>CONCATENATE([2]Общая!G262," ",[2]Общая!H262," ",[2]Общая!I262," 
", [2]Общая!K262," ",[2]Общая!L262)</f>
        <v>Уфимцев Антон Евгеньевич 
Инженер систем виртуальзации  2 мес</v>
      </c>
      <c r="E273" s="7" t="str">
        <f>[2]Общая!M262</f>
        <v>внеочередная</v>
      </c>
      <c r="F273" s="7" t="str">
        <f>[2]Общая!R262</f>
        <v>III до 1000 В</v>
      </c>
      <c r="G273" s="7" t="str">
        <f>[2]Общая!N262</f>
        <v>оперативно-ремонтный персонал</v>
      </c>
      <c r="H273" s="15" t="str">
        <f>[2]Общая!S262</f>
        <v>ПТЭЭПЭЭ</v>
      </c>
      <c r="I273" s="8">
        <f>[2]Общая!V262</f>
        <v>0.6875</v>
      </c>
    </row>
    <row r="274" spans="2:9" s="3" customFormat="1" ht="119.1" customHeight="1" x14ac:dyDescent="0.25">
      <c r="B274" s="2">
        <v>260</v>
      </c>
      <c r="C274" s="5" t="str">
        <f>[2]Общая!E263</f>
        <v>ООО «РЕКОНН»</v>
      </c>
      <c r="D274" s="6" t="str">
        <f>CONCATENATE([2]Общая!G263," ",[2]Общая!H263," ",[2]Общая!I263," 
", [2]Общая!K263," ",[2]Общая!L263)</f>
        <v>Рудаков Юрий Владимирович  
Руководитель отдела строительства и эксплуатации сети связи  3 мес</v>
      </c>
      <c r="E274" s="7" t="str">
        <f>[2]Общая!M263</f>
        <v>внеочередная</v>
      </c>
      <c r="F274" s="7" t="str">
        <f>[2]Общая!R263</f>
        <v>III до 1000 В</v>
      </c>
      <c r="G274" s="7" t="str">
        <f>[2]Общая!N263</f>
        <v>административно-технический персонал</v>
      </c>
      <c r="H274" s="15" t="str">
        <f>[2]Общая!S263</f>
        <v>ПТЭЭПЭЭ</v>
      </c>
      <c r="I274" s="8">
        <f>[2]Общая!V263</f>
        <v>0.6875</v>
      </c>
    </row>
    <row r="275" spans="2:9" s="3" customFormat="1" ht="119.1" customHeight="1" x14ac:dyDescent="0.25">
      <c r="B275" s="2">
        <v>261</v>
      </c>
      <c r="C275" s="5" t="str">
        <f>[2]Общая!E264</f>
        <v>ООО "ТрансИнвест"</v>
      </c>
      <c r="D275" s="6" t="str">
        <f>CONCATENATE([2]Общая!G264," ",[2]Общая!H264," ",[2]Общая!I264," 
", [2]Общая!K264," ",[2]Общая!L264)</f>
        <v>Петров Иван Николаевич 
механик 9 лет</v>
      </c>
      <c r="E275" s="7" t="str">
        <f>[2]Общая!M264</f>
        <v>очередная</v>
      </c>
      <c r="F275" s="7" t="str">
        <f>[2]Общая!R264</f>
        <v>II до 1000 В</v>
      </c>
      <c r="G275" s="7" t="str">
        <f>[2]Общая!N264</f>
        <v>административно-технический персонал</v>
      </c>
      <c r="H275" s="15" t="str">
        <f>[2]Общая!S264</f>
        <v>ПТЭЭПЭЭ</v>
      </c>
      <c r="I275" s="8">
        <f>[2]Общая!V264</f>
        <v>0.6875</v>
      </c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1" t="s">
        <v>19</v>
      </c>
      <c r="E277" s="10"/>
      <c r="F277" s="10"/>
      <c r="G277" s="10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2025-05-15T07:03:21Z</dcterms:modified>
</cp:coreProperties>
</file>